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kdou11\YandexDisk-babinov1987\Документы\Детский сад\10-дневное меню\"/>
    </mc:Choice>
  </mc:AlternateContent>
  <bookViews>
    <workbookView xWindow="120" yWindow="732" windowWidth="17232" windowHeight="7332" activeTab="1"/>
  </bookViews>
  <sheets>
    <sheet name="1 неделя" sheetId="1" r:id="rId1"/>
    <sheet name="2 неделя" sheetId="2" r:id="rId2"/>
    <sheet name="Бракераж" sheetId="4" r:id="rId3"/>
    <sheet name="Лист3" sheetId="3" state="hidden" r:id="rId4"/>
  </sheets>
  <definedNames>
    <definedName name="_xlnm.Print_Area" localSheetId="0">'1 неделя'!$A$1:$H$98</definedName>
  </definedNames>
  <calcPr calcId="152511"/>
</workbook>
</file>

<file path=xl/calcChain.xml><?xml version="1.0" encoding="utf-8"?>
<calcChain xmlns="http://schemas.openxmlformats.org/spreadsheetml/2006/main">
  <c r="C135" i="4" l="1"/>
  <c r="C136" i="4"/>
  <c r="C137" i="4"/>
  <c r="C138" i="4"/>
  <c r="C139" i="4"/>
  <c r="C140" i="4"/>
  <c r="C141" i="4"/>
  <c r="C143" i="4"/>
  <c r="C144" i="4"/>
  <c r="C145" i="4"/>
  <c r="C76" i="4"/>
  <c r="C77" i="4"/>
  <c r="C78" i="4"/>
  <c r="C79" i="4"/>
  <c r="C80" i="4"/>
  <c r="C81" i="4"/>
  <c r="C82" i="4"/>
  <c r="C83" i="4"/>
  <c r="C84" i="4"/>
  <c r="C86" i="4"/>
  <c r="C87" i="4"/>
  <c r="C88" i="4"/>
  <c r="C89" i="4"/>
  <c r="C90" i="4"/>
  <c r="C91" i="4"/>
  <c r="C92" i="4"/>
  <c r="C93" i="4"/>
  <c r="C94" i="4"/>
  <c r="C95" i="4"/>
  <c r="C96" i="4"/>
  <c r="C97" i="4"/>
  <c r="C99" i="4"/>
  <c r="C100" i="4"/>
  <c r="C101" i="4"/>
  <c r="C103" i="4"/>
  <c r="C104" i="4"/>
  <c r="C105" i="4"/>
  <c r="C106" i="4"/>
  <c r="C107" i="4"/>
  <c r="C108" i="4"/>
  <c r="C109" i="4"/>
  <c r="C110" i="4"/>
  <c r="C111" i="4"/>
  <c r="C113" i="4"/>
  <c r="C114" i="4"/>
  <c r="C117" i="4"/>
  <c r="C118" i="4"/>
  <c r="C119" i="4"/>
  <c r="C120" i="4"/>
  <c r="C121" i="4"/>
  <c r="C122" i="4"/>
  <c r="C123" i="4"/>
  <c r="C124" i="4"/>
  <c r="C125" i="4"/>
  <c r="C127" i="4"/>
  <c r="C128" i="4"/>
  <c r="C130" i="4"/>
  <c r="C131" i="4"/>
  <c r="C132" i="4"/>
  <c r="C133" i="4"/>
  <c r="C134" i="4"/>
  <c r="C75" i="4"/>
  <c r="C59" i="4"/>
  <c r="C24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40" i="4"/>
  <c r="C41" i="4"/>
  <c r="C42" i="4"/>
  <c r="C45" i="4"/>
  <c r="C46" i="4"/>
  <c r="C47" i="4"/>
  <c r="C48" i="4"/>
  <c r="C49" i="4"/>
  <c r="C50" i="4"/>
  <c r="C51" i="4"/>
  <c r="C52" i="4"/>
  <c r="C53" i="4"/>
  <c r="C55" i="4"/>
  <c r="C56" i="4"/>
  <c r="C58" i="4"/>
  <c r="C60" i="4"/>
  <c r="C61" i="4"/>
  <c r="C62" i="4"/>
  <c r="C63" i="4"/>
  <c r="C64" i="4"/>
  <c r="C65" i="4"/>
  <c r="C66" i="4"/>
  <c r="C67" i="4"/>
  <c r="C68" i="4"/>
  <c r="C69" i="4"/>
  <c r="C70" i="4"/>
  <c r="C72" i="4"/>
  <c r="C73" i="4"/>
  <c r="C74" i="4"/>
  <c r="C19" i="4"/>
  <c r="C20" i="4"/>
  <c r="C21" i="4"/>
  <c r="C22" i="4"/>
  <c r="C23" i="4"/>
  <c r="C18" i="4"/>
  <c r="C17" i="4"/>
  <c r="C16" i="4"/>
  <c r="C15" i="4"/>
  <c r="C14" i="4"/>
  <c r="C13" i="4"/>
  <c r="C12" i="4"/>
  <c r="C11" i="4"/>
  <c r="C25" i="4" s="1"/>
  <c r="C39" i="4" s="1"/>
  <c r="C71" i="4" s="1"/>
  <c r="C85" i="4" s="1"/>
  <c r="C98" i="4" s="1"/>
  <c r="C112" i="4" s="1"/>
  <c r="C126" i="4" s="1"/>
  <c r="C142" i="4" s="1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<sst xmlns="http://schemas.openxmlformats.org/spreadsheetml/2006/main" count="1208" uniqueCount="353">
  <si>
    <t>Понедельник первая неделя</t>
  </si>
  <si>
    <t>Название блюда</t>
  </si>
  <si>
    <t>№</t>
  </si>
  <si>
    <t>Продукты</t>
  </si>
  <si>
    <t>Норма выдачи</t>
  </si>
  <si>
    <t>Завтрак</t>
  </si>
  <si>
    <t>Каша ячневая</t>
  </si>
  <si>
    <t>Батон с маслом</t>
  </si>
  <si>
    <t>Чай</t>
  </si>
  <si>
    <t>Сок</t>
  </si>
  <si>
    <t>Обед</t>
  </si>
  <si>
    <t>Ужин</t>
  </si>
  <si>
    <t>Сгушенное молоко</t>
  </si>
  <si>
    <t>Какао с молоком</t>
  </si>
  <si>
    <t>Вторник первая неделя</t>
  </si>
  <si>
    <t>Каша рисовая</t>
  </si>
  <si>
    <t>Суп картоф с бобовыми</t>
  </si>
  <si>
    <t>Кофейный напиток с молоком</t>
  </si>
  <si>
    <t>Среда первая неделя</t>
  </si>
  <si>
    <t>Каша геркулесовая</t>
  </si>
  <si>
    <t>Пюре картофельное</t>
  </si>
  <si>
    <t>Четверг первая неделя</t>
  </si>
  <si>
    <t>Каша пшенная</t>
  </si>
  <si>
    <t>Пятница первая неделя</t>
  </si>
  <si>
    <t>Каша пшеничная</t>
  </si>
  <si>
    <t>Понедельник вторая неделя</t>
  </si>
  <si>
    <t>Каша манная</t>
  </si>
  <si>
    <t>Вторник вторая неделя</t>
  </si>
  <si>
    <t>Свекольник</t>
  </si>
  <si>
    <t>Среда вторая неделя</t>
  </si>
  <si>
    <t>Четверг вторая неделя</t>
  </si>
  <si>
    <t>Суп Щи</t>
  </si>
  <si>
    <t>Пятница вторая неделя</t>
  </si>
  <si>
    <t>150-200</t>
  </si>
  <si>
    <t>180-200</t>
  </si>
  <si>
    <t>150-250</t>
  </si>
  <si>
    <t>130-150</t>
  </si>
  <si>
    <t>100-130</t>
  </si>
  <si>
    <t>120-150</t>
  </si>
  <si>
    <t>50/50</t>
  </si>
  <si>
    <t>80-100</t>
  </si>
  <si>
    <t>Каша дружба (рис, пшено)</t>
  </si>
  <si>
    <t>Суп молочный с макаронными изд</t>
  </si>
  <si>
    <t>Белки, гр</t>
  </si>
  <si>
    <t>Жиры, гр</t>
  </si>
  <si>
    <t>Углеводы, гр</t>
  </si>
  <si>
    <t>Греча рассыпчатая с овощами</t>
  </si>
  <si>
    <t>-</t>
  </si>
  <si>
    <t>150-180</t>
  </si>
  <si>
    <t>Рассольник со сметаной</t>
  </si>
  <si>
    <t>Биточки (котлеты) рыбные</t>
  </si>
  <si>
    <t>Борщ</t>
  </si>
  <si>
    <t>100-120</t>
  </si>
  <si>
    <t>Молоко 75-100               Сахар 7,5-10               Коф напиток 1,5-2          Вода 82,5-110</t>
  </si>
  <si>
    <t>Кр пшенич-я 30-40          Молоко 60-80         Масло сл 3-4        Сахар  3-4            Соль 0,6-0,8</t>
  </si>
  <si>
    <t>Яйцо 1 1/2          Молоко 22-28           Масло сл 2-2,5             Соль 0,5-0,6            Масло сл 4-5</t>
  </si>
  <si>
    <t>Молоко 60-80            Сахар 3-4                  Соль 0,6-0,8                  Масло сл. 3-4          Ячневая 30-40         Вода 75-100</t>
  </si>
  <si>
    <t>Фрукты свежие</t>
  </si>
  <si>
    <t>Суп овощной со сметаной (с зел горошком)</t>
  </si>
  <si>
    <t>50/10</t>
  </si>
  <si>
    <t>Суп-пюре из картофеля</t>
  </si>
  <si>
    <t>Картофель 56-93,4             Мука 1,5-2,5               Молоко 30-50            Морковь 8-13        Масло сл 1,5-2,5              Соль 0,8-1,3          Вода 105-175</t>
  </si>
  <si>
    <t>Картофель 154-177             Молоко 17,3-20             Масло сл 4,3-5           Соль 0,9-1</t>
  </si>
  <si>
    <t>Кол-во ккал</t>
  </si>
  <si>
    <t>Батон 50,0                  Масло сл. 10,0</t>
  </si>
  <si>
    <t>Чай 0,2-0,2                    Сахар 7,5-10                     Вода 150-200</t>
  </si>
  <si>
    <t>Капуста 15-25                          Картофель 40-66,7                    Морковь 7,5-12,5                  Лук реп 7,5-12,5                 Масло рас 3,8-6,3                  Зел горошек 8,2-14                Вода 113-188                  Соль 0,8-1,3                  Сметана 3,8-6,3</t>
  </si>
  <si>
    <t>Какао 4,5-5                   Сахар 15-20                 Молоко 75-100</t>
  </si>
  <si>
    <t>Хлеб за весь день</t>
  </si>
  <si>
    <t>30-40                30-40</t>
  </si>
  <si>
    <t>2,31-3,08  2,11-2,81</t>
  </si>
  <si>
    <t>0,29-0,38  0,33-0,44</t>
  </si>
  <si>
    <t>14,37-19,16  13,89-18,52</t>
  </si>
  <si>
    <t>70,8-94,4   64,8-86,4</t>
  </si>
  <si>
    <t>4,5-6,0</t>
  </si>
  <si>
    <t>3,9-5,3</t>
  </si>
  <si>
    <t>25,3-33,7</t>
  </si>
  <si>
    <t>146-195</t>
  </si>
  <si>
    <t>0,0-0,0</t>
  </si>
  <si>
    <t>6,8-9,1</t>
  </si>
  <si>
    <t>26-35</t>
  </si>
  <si>
    <t>1,2-1,9</t>
  </si>
  <si>
    <t>3,9-6,6</t>
  </si>
  <si>
    <t>7,3-12,2</t>
  </si>
  <si>
    <t>65-109</t>
  </si>
  <si>
    <t>5,7-7,5</t>
  </si>
  <si>
    <t>4,6-5,9</t>
  </si>
  <si>
    <t>30,4-39,6</t>
  </si>
  <si>
    <t>167-217</t>
  </si>
  <si>
    <t>2,9-3,9</t>
  </si>
  <si>
    <t>2,6-3,5</t>
  </si>
  <si>
    <t>17,2-22,9</t>
  </si>
  <si>
    <t>101-135</t>
  </si>
  <si>
    <t>4,4-5,8</t>
  </si>
  <si>
    <t>32,8-43,7</t>
  </si>
  <si>
    <t>186-248</t>
  </si>
  <si>
    <t>3,2-5,3</t>
  </si>
  <si>
    <t>3,0-5,0</t>
  </si>
  <si>
    <t>13,9-23,2</t>
  </si>
  <si>
    <t>88-147</t>
  </si>
  <si>
    <t>2,3-3,0</t>
  </si>
  <si>
    <t>2,2-2,9</t>
  </si>
  <si>
    <t>10,0-13,4</t>
  </si>
  <si>
    <t>67-89</t>
  </si>
  <si>
    <t>5,5-7,4</t>
  </si>
  <si>
    <t>5,9-7,9</t>
  </si>
  <si>
    <t>24,3-32,4</t>
  </si>
  <si>
    <t>164-219</t>
  </si>
  <si>
    <t>1,3-2,2</t>
  </si>
  <si>
    <t>4,9-6,5</t>
  </si>
  <si>
    <t>24,4-32,5</t>
  </si>
  <si>
    <t>154-206</t>
  </si>
  <si>
    <t>1,8-3,1</t>
  </si>
  <si>
    <t>2,0-3,3</t>
  </si>
  <si>
    <t>9,6-15,9</t>
  </si>
  <si>
    <t>61-102</t>
  </si>
  <si>
    <t>3,2-5,4</t>
  </si>
  <si>
    <t>7,6-12,7</t>
  </si>
  <si>
    <t>60-100</t>
  </si>
  <si>
    <t>117-135</t>
  </si>
  <si>
    <t>19,4-22,3</t>
  </si>
  <si>
    <t>3,7-4,2</t>
  </si>
  <si>
    <t>2,7-3,1</t>
  </si>
  <si>
    <t>7,8-9,8</t>
  </si>
  <si>
    <t>10,5-13,1</t>
  </si>
  <si>
    <t>1,4-1,7</t>
  </si>
  <si>
    <t>131-164</t>
  </si>
  <si>
    <t>3,98-5,31</t>
  </si>
  <si>
    <t>3,81-5,09</t>
  </si>
  <si>
    <t>20,64-27,51</t>
  </si>
  <si>
    <t>133-178</t>
  </si>
  <si>
    <t>0,03-0,04</t>
  </si>
  <si>
    <t>0,01-0,01</t>
  </si>
  <si>
    <t>6,82-9,09</t>
  </si>
  <si>
    <t>27-35</t>
  </si>
  <si>
    <t>5,43-9,05</t>
  </si>
  <si>
    <t>3,08-5,14</t>
  </si>
  <si>
    <t>9,72-16,21</t>
  </si>
  <si>
    <t>88-119</t>
  </si>
  <si>
    <t>16,27-20,34</t>
  </si>
  <si>
    <t>14,11-17,64</t>
  </si>
  <si>
    <t>15,27-19,09</t>
  </si>
  <si>
    <t>256-316</t>
  </si>
  <si>
    <t>104-135</t>
  </si>
  <si>
    <t>17,18-22,9</t>
  </si>
  <si>
    <t>2,61-3,48</t>
  </si>
  <si>
    <t>2,9-3,87</t>
  </si>
  <si>
    <t>3,7-5,0</t>
  </si>
  <si>
    <t>4,4-5,9</t>
  </si>
  <si>
    <t>19,8-26,4</t>
  </si>
  <si>
    <t>132-175</t>
  </si>
  <si>
    <t>3,3-5,5</t>
  </si>
  <si>
    <t>10,3-17,2</t>
  </si>
  <si>
    <t>70-116</t>
  </si>
  <si>
    <t>71-118</t>
  </si>
  <si>
    <t>9,3-15,5</t>
  </si>
  <si>
    <t>2,7-4,6</t>
  </si>
  <si>
    <t>2,6-4,3</t>
  </si>
  <si>
    <t>40-67</t>
  </si>
  <si>
    <t>5,6-9,3</t>
  </si>
  <si>
    <t>1,9-3,2</t>
  </si>
  <si>
    <t>1,1-1,9</t>
  </si>
  <si>
    <t>51-85</t>
  </si>
  <si>
    <t>7,8-13,1</t>
  </si>
  <si>
    <t>1,1-1,8</t>
  </si>
  <si>
    <t>1,4-1,8</t>
  </si>
  <si>
    <t>10,1-12,1</t>
  </si>
  <si>
    <t>10,4-12,6</t>
  </si>
  <si>
    <t>132-158</t>
  </si>
  <si>
    <t>50-60                30-40</t>
  </si>
  <si>
    <t>3,85-4,62  2,11-2,81</t>
  </si>
  <si>
    <t>0,48-0,58  0,33-0,44</t>
  </si>
  <si>
    <t>23,95-28,74  13,89-18,52</t>
  </si>
  <si>
    <t>118-141,6   64,8-86,4</t>
  </si>
  <si>
    <t xml:space="preserve">Манка 24-32                 Молоко 60-80                       Масло сл 3-4                    Сахар 3-4                      Соль 0,6-0,8 </t>
  </si>
  <si>
    <t>Батон 50,0                     Масло сл. 10,0</t>
  </si>
  <si>
    <t>Чай 0,2-0,2                    Сахар 7-10</t>
  </si>
  <si>
    <t>Картофель 80-133                      Рыба 55,6-92,6                       Лук реп 8-13                     Масло рас 3-5                   Морковь 8-13                       Соль 0,8-1,3                       Вода 105-175</t>
  </si>
  <si>
    <t>Грекулес 27-36                     Молоко 60-80                Сахар 3-4                Соль 0,6-0,8                    Масло сл 4-5</t>
  </si>
  <si>
    <t>Чай 0,2-0,2                   Сахар 7,5-10               Вода 150-200</t>
  </si>
  <si>
    <t>Картофель 40-66,7                      Морковь 8-13                 Лук реп 1,9-3,1                 Масло рас 1,5-2,5                         Огурцы конс 15-25                 Кр перловая 3-5                    Вода 112-187                      Соль 0,8-1,3                         Сметана 3,8-6,3</t>
  </si>
  <si>
    <t xml:space="preserve">Картофель 48,8-59                  Морковь 12,5-15                  Лук реп 18,8-21,4                     Масло рас 10-16                  Огурцы сол 15-18                   Свекла 27-32,6                       Соль 0,8-1   </t>
  </si>
  <si>
    <t>Рыба 120                     Батон 12                       Яйцо кур 1/8 шт                     Молоко 16                     Соль 0,5</t>
  </si>
  <si>
    <t>Рыба 120                             Батон 12                                Яйцо кур 1/8 шт                            Молоко 16                             Соль 0,5</t>
  </si>
  <si>
    <t>Греча 46-59,8                          Лук 13-16                                  Вода 70-91                                   Морковь 13-16                               Соль 0,5-0,7                             Масло сл 5-6,5</t>
  </si>
  <si>
    <t>Какао 4-5                                 Сахар 15-20                           Молоко 75-100                         Вода 83-110</t>
  </si>
  <si>
    <t>Молоко 76,5-102             Сахар 3,8-5                  Соль 0,6-0,8                  Масло сл. 3-4                 Рис 11,3-15                   Пшено 8,3-11</t>
  </si>
  <si>
    <t>Свекла 50-83                       Картофель 35-58,4                           Морковь 8-13                     Лук реп 9-14                       Масло рас 3-5                    Сахар 0,8-1,3                       Вода 120-200                   Соль 0,8-1,3                     Сметана 3,8-6,3</t>
  </si>
  <si>
    <t>Молоко 60-100                  Макарон изд 9-15                 Вода 75-125                        Масло сл 1,5-2,5                   Сахар 0,8-1,3                    Соль 0,4-0,6</t>
  </si>
  <si>
    <t>Пшено 30-40                           Молоко 60-80                       Сахар 3-4                         Соль 0,6-0,8                  Масло сл 3-4</t>
  </si>
  <si>
    <t>Капуста 46,9-78,1                      Картофель 20-33,3                   Морковь 11,2-18,8                       Масло рас 1,5-2,5                     Соль 0,8-1,3                          Вода 120-200                    Сметана 3,8-6,3</t>
  </si>
  <si>
    <t>Суп картофельный с рыбой</t>
  </si>
  <si>
    <t>Картофель 50-83,3                     Горох 12-20                   Морковь 9,4-15,6                     Лук 7,5-12,5                           Масло рас 3-5                    Соль 0,8-1                     Вода 97,5-162,5</t>
  </si>
  <si>
    <t>Йогурт</t>
  </si>
  <si>
    <t>Кефир</t>
  </si>
  <si>
    <t xml:space="preserve">Кофейный напиток </t>
  </si>
  <si>
    <t>Сахар 7,5-10               Коф напиток 1,5-2          Вода 82,5-110</t>
  </si>
  <si>
    <t>Котлеты из мяса говядины паровые</t>
  </si>
  <si>
    <t>60-80</t>
  </si>
  <si>
    <t>8,5-11,4</t>
  </si>
  <si>
    <t>8,3-11,1</t>
  </si>
  <si>
    <t>3,9-5,2</t>
  </si>
  <si>
    <t>125-166</t>
  </si>
  <si>
    <t>Салат из отварного картофеля, моркови, свеклы с репчатым луком, соленым огурцом и растительным маслом</t>
  </si>
  <si>
    <t>Макаронные изделия отварные</t>
  </si>
  <si>
    <t xml:space="preserve">Макароны 44,2 -51        Масло слив 4,3-5,0    Соль 0,9-1,0          </t>
  </si>
  <si>
    <t>4,6-5,3</t>
  </si>
  <si>
    <t>3,3-3,8</t>
  </si>
  <si>
    <t>29,6-34,1</t>
  </si>
  <si>
    <t>163-188</t>
  </si>
  <si>
    <t>Сухарики</t>
  </si>
  <si>
    <t>Хлеб 36,0</t>
  </si>
  <si>
    <t>Запеканка из творога с рисом</t>
  </si>
  <si>
    <t xml:space="preserve">Творог 90-112,5                    Рис 18-22,5                 Вода 36-40                        Сметана 2,4 3,0                          Масло рас 2,4 3,0       Масло сл  2,4 3,0        Сухари  2,4 3,0                            Соль 0,6-0,8                           Сахар 8,4 10,5                                                Яйцо 1/8                        </t>
  </si>
  <si>
    <t>17,4-21,7</t>
  </si>
  <si>
    <t>11,9-14,8</t>
  </si>
  <si>
    <t>23,1-28,9</t>
  </si>
  <si>
    <t>269-336</t>
  </si>
  <si>
    <t>Каша гречневая</t>
  </si>
  <si>
    <t xml:space="preserve">Говядина 61-81,5         Хлеб 9-12                               Молоко 13,5-18                 Соль 0,6-0,8                  Масло сл 3-4                     </t>
  </si>
  <si>
    <t>Печень по строгановски</t>
  </si>
  <si>
    <t>Суп картофельный с макар изделиями</t>
  </si>
  <si>
    <t>Картофель 45-75                      Морковь 6-10                 Лук реп 7-12                 Масло слив 2-4                         Макар изд 6-10                                     Вода 112-187                      Соль 0,8-1,3                         Сметана 3,8-6,3</t>
  </si>
  <si>
    <t>Запеканка творожная с морковью</t>
  </si>
  <si>
    <t>Творог 84-105                           Морковь 34,5-43,1                        Молоко 4,8-6                            Манка 6-7,5                             Масло рас 2,4-3                          Масло слив 6-7,5                    Сметана 2-3                             Сахар 6-7,5                           Соль 0,6-0,8                                 Яйцо 1/8-1/6                                 Мука 2-3</t>
  </si>
  <si>
    <t>Капуста тушеная</t>
  </si>
  <si>
    <t>Суфле из печени</t>
  </si>
  <si>
    <t>Печень 100                    Масло рас 8                        Сметана 35                       Масло сл 3,5                         Мука пшенич 3,5                         Соль 0,5                     Вода 35,0</t>
  </si>
  <si>
    <t xml:space="preserve">Печень 106                    Масло сл 2                            Яйца кур 2,5 шт                      Молоко 24                         Мука пшенич 2                         Соль 0,2                     </t>
  </si>
  <si>
    <t>13,4-14,9</t>
  </si>
  <si>
    <t>13,1-14,6</t>
  </si>
  <si>
    <t>33,1-36,8</t>
  </si>
  <si>
    <t>299-332</t>
  </si>
  <si>
    <t>Батон 50,0              Масло сл. 10,0</t>
  </si>
  <si>
    <t>Греча 30-40          Молоко 60-80         Масло сл 3-4            Сахар  3-4                 Соль 0,6-0,8</t>
  </si>
  <si>
    <t>Картофель 20-33           Морковь 8-13                   Лук реп 4-6                       Масло рас 1,5-2,5            Свекла 23-38          Капуста св 30-50       Вода 120-200                  Соль 0,8-1,3         Сметана 3,8-6,3              Мука пш 1,5-2,5              Сахар 1,5-2,5</t>
  </si>
  <si>
    <t>Чай 0,2-0,2                  Сахар 7,5-10                      Вода 150-200</t>
  </si>
  <si>
    <t>Грекулес 27-36                     Молоко 60-80                Сахар 3-4                         Соль 0,6-0,8                    Масло сл 4-5</t>
  </si>
  <si>
    <t>Молоко 75-100                       Сахар 4-5               Соль 0,6-0,8                  Масло сл. 3-4              Рис 37,5-50</t>
  </si>
  <si>
    <t>2,5-2,9</t>
  </si>
  <si>
    <t>81-94</t>
  </si>
  <si>
    <t>Картофель запеченый в сметанном соусе</t>
  </si>
  <si>
    <t xml:space="preserve">Картофель 178-240          Сметана 15-20           Масло слив 3-4                Сыр тв 3,2-4,4             Вода 45-60                                Мука 4,5-6                        </t>
  </si>
  <si>
    <t>3,6-4,8</t>
  </si>
  <si>
    <t>6,1-8,1</t>
  </si>
  <si>
    <t>19,4-26</t>
  </si>
  <si>
    <t>147-196</t>
  </si>
  <si>
    <t>Тефтели из мяса говядины</t>
  </si>
  <si>
    <t>Говядина 66,5-76,1          Хлеб 9,6-11                    Молоко 14-16                  Масло сл 1,8-2                  Масло рас 1,8-2</t>
  </si>
  <si>
    <t>70-80</t>
  </si>
  <si>
    <t>9,9-11,4</t>
  </si>
  <si>
    <t>8,5-9,7</t>
  </si>
  <si>
    <t>7,4-8,4</t>
  </si>
  <si>
    <t>143-163</t>
  </si>
  <si>
    <t>Печенье</t>
  </si>
  <si>
    <t>Картофель 42,7                   Соль 1,0              Горошек зел 18,5               Лук реп 6,0                      Масло рас 6,0                   Яйца кур 3/20 шт</t>
  </si>
  <si>
    <t>0,1-0,1</t>
  </si>
  <si>
    <t>Рыба тушеная с овощами</t>
  </si>
  <si>
    <t>Рыба (нераздел-я) 160,9                 Вода 22                          Морковь 33,8                                 Лук реп 21,4                           Масло рас 6,4                            Сахар 2                                      Соль 1</t>
  </si>
  <si>
    <t>Сырники из творога</t>
  </si>
  <si>
    <t xml:space="preserve">Творог 108-135                           Мука 16,8-21                        Яйцо 1/8-1/6                            Сухари 3-5                                                     Масло рас 2,4-3                                 Соль 0,6-0,8                             Сахар 12-15                                                            Яйцо 1/5-1/4                                 </t>
  </si>
  <si>
    <t>20,6-25,7</t>
  </si>
  <si>
    <t>11,3-14,2</t>
  </si>
  <si>
    <t>24,9-31,2</t>
  </si>
  <si>
    <t>284-355</t>
  </si>
  <si>
    <t>Кисель</t>
  </si>
  <si>
    <t>7-9</t>
  </si>
  <si>
    <t>40-55</t>
  </si>
  <si>
    <t>50-70                          30-40</t>
  </si>
  <si>
    <t>Бигус с мясом кур</t>
  </si>
  <si>
    <t>Капуста 139-173                        Лук реп 7-10                               Морковь 13-16                         Мука пшенич 2-3                Сахар 2-3                               Соль 0,9-1                                  Вода 30,3-35                              Масло рас 1.5-2               Масло слив 3-5                 Томат паста 2-3                        Филе птицы 78-100               Зелень 2-3                                  Сметана 3-3</t>
  </si>
  <si>
    <t>Рыба (неразд-я) 160,9                 Вода 22                          Морковь 33,8                                 Лук реп 21,4                           Масло рас 6,4                            Сахар 2                                      Соль 1</t>
  </si>
  <si>
    <t>Соус томатный</t>
  </si>
  <si>
    <t>Вода 25                                        Мука 2.5                                          Масло слив 2.5                                      Томат паста 4                             Сахар 0.9</t>
  </si>
  <si>
    <t xml:space="preserve">Пирожок с повидлом </t>
  </si>
  <si>
    <t xml:space="preserve">Мука 30                          Дрожжи 1                         Соль 0,4                        Сахар 2                              Масло слив 1                  Масло рас 2                                      Яйцо 1/10                            Молоко 8                          Повидло 36                          </t>
  </si>
  <si>
    <t>Картофельная запеканка фаршированная отв мясом говядины</t>
  </si>
  <si>
    <t>Картофель 158-176             Мясо 78-87                      Лук 7-8                 Масло сл 4-4                  Соль 0,7-0,8                   Яйцо 1/8-1/6                   Масло рас 1,4-1,6          Сухари 2,2-2,4</t>
  </si>
  <si>
    <t>13,8-15,4</t>
  </si>
  <si>
    <t>12,6-14,1</t>
  </si>
  <si>
    <t>27,7-30,8</t>
  </si>
  <si>
    <t>273-303</t>
  </si>
  <si>
    <t>Соус сметанный</t>
  </si>
  <si>
    <t xml:space="preserve">Мука пенич 2.5                           Масло сл 2.5                             Вода 37.5                             Соль 0,4                               Сметана 12.5                 </t>
  </si>
  <si>
    <t>Салат из свеклы с рас маслом</t>
  </si>
  <si>
    <t>Свекла 73.8                            Масло рас 5.0</t>
  </si>
  <si>
    <t>Манник со сгущеным молоком</t>
  </si>
  <si>
    <t>Масло слив 2                            Манка 20.4                                      Сахар 4                                             Яйцо 1/7 шт                                             Сметана 18                                           Масло рас 1.2                                       Молоко сгущеное 10</t>
  </si>
  <si>
    <t xml:space="preserve">Чай </t>
  </si>
  <si>
    <t xml:space="preserve">Чай 0,2-0,2                      Сахар 7,3-10                    Вода 146,3-200                                          </t>
  </si>
  <si>
    <t>Салат из отв картофеля с зел горошком  рас маслом</t>
  </si>
  <si>
    <t>Омлет запеченый</t>
  </si>
  <si>
    <t>50-60                       30-40</t>
  </si>
  <si>
    <t>Чай 0,2-0,2             Сахар 7,5-10               Вода 150-200</t>
  </si>
  <si>
    <t>Суп овощной с мясными фрикадельками со сметаной</t>
  </si>
  <si>
    <t>Картофель 80-106.7                    Морковь 15-20                  Лук реп 10-12                 Масло рас 7.5-10                  Говядина 12.8-23.2                                  Вода 60-80                                   Соль 0,8-1,0                  Сметана 3.8-5.0                                  Яйцо 1/20</t>
  </si>
  <si>
    <t>3.8-5.1</t>
  </si>
  <si>
    <t>9.2-12.3</t>
  </si>
  <si>
    <t>11.5-15.4</t>
  </si>
  <si>
    <t>141-188</t>
  </si>
  <si>
    <t>Капуста 184-212,5                   Лук реп 10,8-11,9                  Морковь 16,3-18,8                  Сахар 2,6-3                    Соль 0,9-1,0                   Мука 2,6-3                 Масло рас 2,6-3</t>
  </si>
  <si>
    <t>3,0-3,5</t>
  </si>
  <si>
    <t>15,0-17,4</t>
  </si>
  <si>
    <t>Макаронные изделия отварные с сыром</t>
  </si>
  <si>
    <t xml:space="preserve">Макароны 31.9-41.4        Масло слив 3.1-4.1    Соль 0,6-0.8                                 Сыр 6.3-8.1          </t>
  </si>
  <si>
    <t>4.9-6.3</t>
  </si>
  <si>
    <t>3.8-5.0</t>
  </si>
  <si>
    <t>21.3-27.7</t>
  </si>
  <si>
    <t>137-178</t>
  </si>
  <si>
    <t>Снежок</t>
  </si>
  <si>
    <t>50-60                        30-40</t>
  </si>
  <si>
    <t>Салат из капусты с кукурузой, луком и рас маслом</t>
  </si>
  <si>
    <t>Капуста 79.2                   Лук репчатый 4.8                       Масло растит 4,0                   Кукуруза 16.7              Сахар 3,0                             Соль 0,5</t>
  </si>
  <si>
    <t>Плов из отварного мяса говядины</t>
  </si>
  <si>
    <t>Говядина 78,3-87                 Рис 43,2-48                          Лук реп 12,8-14,2                          Морковь 27-30                    Масло слив 7,2-8                      Вода 93,6-104            Соль 1,1-1,2</t>
  </si>
  <si>
    <t>Бефстроганов из отварного мяса говядины</t>
  </si>
  <si>
    <t>Говядина 87                             Мука 4.0                                         Молоко 40                                    Лук реп 4.8                             Масло слив 4.0                              Соль 0.5</t>
  </si>
  <si>
    <t>Гуляш из отварного мяса говядины</t>
  </si>
  <si>
    <t>Суфле из мяса говядины</t>
  </si>
  <si>
    <t xml:space="preserve">Говядина 131,8                             Яйцо 2/5                           Мука пенич 2                           Масло сл 2                             Молоко 24                             Соль 0,2                 </t>
  </si>
  <si>
    <t xml:space="preserve">Говядина 108,7                     Мука пенич 5                      Масло сл 5                               Вода 60                                Соль 1                 </t>
  </si>
  <si>
    <t>Компот из изюма и кураги</t>
  </si>
  <si>
    <t>курага 3.8-5                       изюм  3-4.1                      Сахар 11,3-15                   Вода 157,5-210                   Витамин С 0,0-0,1</t>
  </si>
  <si>
    <t>0,2-0,3</t>
  </si>
  <si>
    <t>14,5-18,4</t>
  </si>
  <si>
    <t>53-71</t>
  </si>
  <si>
    <t>Салат из свеклы с зел горошком</t>
  </si>
  <si>
    <t>Свекла 47                                   Зел горошек 31                       Масло растит 2,0                       Лук реп 4,0                             Соль 0,5</t>
  </si>
  <si>
    <t>Салат Зимний</t>
  </si>
  <si>
    <t xml:space="preserve">Картофель 32                                     Морковь 12                                      Лук 6                                Огурцы консерв. 6                        Зеленый горошек 8                           Масло рас 4                 Соль 0,3             </t>
  </si>
  <si>
    <t>Салат из капусты с морковью и рас маслом</t>
  </si>
  <si>
    <t>Капуста 62,5            Морковь 12,5           Масло растит 4,0     Сахар 3,0                 Соль 0,5</t>
  </si>
  <si>
    <t>Дата и 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</si>
  <si>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</si>
  <si>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</si>
  <si>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блюд, кулинарного изделия</t>
  </si>
  <si>
    <t>Разрешение к реализации блюда, кулинарного изделия</t>
  </si>
  <si>
    <t>Подписи членов бракеражной комиссии</t>
  </si>
  <si>
    <t>Примечание</t>
  </si>
  <si>
    <t>2 Завтрак</t>
  </si>
  <si>
    <t>Хлеб витаминизир-ный  Хлеб ржаной</t>
  </si>
  <si>
    <t>8-10</t>
  </si>
  <si>
    <t>11-10</t>
  </si>
  <si>
    <t>10-00</t>
  </si>
  <si>
    <t>15-10</t>
  </si>
  <si>
    <t xml:space="preserve">Хлеб витаминизир-ный </t>
  </si>
  <si>
    <t>Хлеб витаминизир-ный</t>
  </si>
  <si>
    <t>Яблоки</t>
  </si>
  <si>
    <t>Хлеб витаминиз-ный</t>
  </si>
  <si>
    <t>Замечаний нет</t>
  </si>
  <si>
    <t>Разрешено к реал-и</t>
  </si>
  <si>
    <t>Мука пшеничная 45.0       Сахар 4.4                                           Масло рас 3.1                                  Соль 0.7                                                Дрожжи 0.7                                Молоко 19.0                                      Яйцо 1/20 шт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</si>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</sst>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topLeftCell="A92" zoomScale="85" zoomScaleSheetLayoutView="85" workbookViewId="0">
      <selection activeCell="H37" sqref="H37"/>
    </sheetView>
  </sheetViews>
  <sheetFormatPr defaultColWidth="9.109375" defaultRowHeight="18" x14ac:dyDescent="0.35"/>
  <cols>
    <col min="1" max="1" width="44.5546875" style="1" bestFit="1" customWidth="1"/>
    <col min="2" max="2" width="5.109375" style="1" customWidth="1"/>
    <col min="3" max="3" width="27.88671875" style="1" customWidth="1"/>
    <col min="4" max="4" width="17" style="1" customWidth="1"/>
    <col min="5" max="5" width="11.44140625" style="1" customWidth="1"/>
    <col min="6" max="6" width="11.88671875" style="1" customWidth="1"/>
    <col min="7" max="7" width="14" style="1" bestFit="1" customWidth="1"/>
    <col min="8" max="8" width="16.33203125" style="1" customWidth="1"/>
    <col min="9" max="16384" width="9.109375" style="1"/>
  </cols>
  <sheetData>
    <row r="1" spans="1:8" ht="24.6" x14ac:dyDescent="0.4">
      <c r="A1" s="31" t="s">
        <v>0</v>
      </c>
      <c r="B1" s="31"/>
      <c r="C1" s="31"/>
      <c r="D1" s="31"/>
      <c r="E1" s="31"/>
      <c r="F1" s="31"/>
      <c r="G1" s="31"/>
      <c r="H1" s="31"/>
    </row>
    <row r="2" spans="1:8" ht="35.4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43</v>
      </c>
      <c r="F2" s="7" t="s">
        <v>44</v>
      </c>
      <c r="G2" s="7" t="s">
        <v>45</v>
      </c>
      <c r="H2" s="7" t="s">
        <v>63</v>
      </c>
    </row>
    <row r="3" spans="1:8" x14ac:dyDescent="0.35">
      <c r="A3" s="30" t="s">
        <v>5</v>
      </c>
      <c r="B3" s="30"/>
      <c r="C3" s="30"/>
      <c r="D3" s="30"/>
      <c r="E3" s="30"/>
      <c r="F3" s="30"/>
      <c r="G3" s="30"/>
      <c r="H3" s="30"/>
    </row>
    <row r="4" spans="1:8" ht="91.2" customHeight="1" x14ac:dyDescent="0.35">
      <c r="A4" s="6" t="s">
        <v>26</v>
      </c>
      <c r="B4" s="4"/>
      <c r="C4" s="4" t="s">
        <v>174</v>
      </c>
      <c r="D4" s="6" t="s">
        <v>33</v>
      </c>
      <c r="E4" s="4" t="s">
        <v>127</v>
      </c>
      <c r="F4" s="4" t="s">
        <v>128</v>
      </c>
      <c r="G4" s="4" t="s">
        <v>129</v>
      </c>
      <c r="H4" s="4" t="s">
        <v>130</v>
      </c>
    </row>
    <row r="5" spans="1:8" ht="34.5" customHeight="1" x14ac:dyDescent="0.35">
      <c r="A5" s="6" t="s">
        <v>7</v>
      </c>
      <c r="B5" s="4"/>
      <c r="C5" s="4" t="s">
        <v>64</v>
      </c>
      <c r="D5" s="6" t="s">
        <v>59</v>
      </c>
      <c r="E5" s="10">
        <v>3.9</v>
      </c>
      <c r="F5" s="10">
        <v>7.7</v>
      </c>
      <c r="G5" s="10">
        <v>23.5</v>
      </c>
      <c r="H5" s="10">
        <v>181</v>
      </c>
    </row>
    <row r="6" spans="1:8" ht="54" x14ac:dyDescent="0.35">
      <c r="A6" s="6" t="s">
        <v>8</v>
      </c>
      <c r="B6" s="4"/>
      <c r="C6" s="4" t="s">
        <v>65</v>
      </c>
      <c r="D6" s="6" t="s">
        <v>33</v>
      </c>
      <c r="E6" s="4" t="s">
        <v>78</v>
      </c>
      <c r="F6" s="4" t="s">
        <v>78</v>
      </c>
      <c r="G6" s="4" t="s">
        <v>79</v>
      </c>
      <c r="H6" s="4" t="s">
        <v>80</v>
      </c>
    </row>
    <row r="7" spans="1:8" x14ac:dyDescent="0.35">
      <c r="A7" s="6" t="s">
        <v>9</v>
      </c>
      <c r="B7" s="4"/>
      <c r="C7" s="4"/>
      <c r="D7" s="8">
        <v>200</v>
      </c>
      <c r="E7" s="4" t="s">
        <v>47</v>
      </c>
      <c r="F7" s="4" t="s">
        <v>47</v>
      </c>
      <c r="G7" s="10">
        <v>11.5</v>
      </c>
      <c r="H7" s="10">
        <v>46</v>
      </c>
    </row>
    <row r="8" spans="1:8" x14ac:dyDescent="0.35">
      <c r="A8" s="30" t="s">
        <v>10</v>
      </c>
      <c r="B8" s="30"/>
      <c r="C8" s="30"/>
      <c r="D8" s="30"/>
      <c r="E8" s="30"/>
      <c r="F8" s="30"/>
      <c r="G8" s="30"/>
      <c r="H8" s="30"/>
    </row>
    <row r="9" spans="1:8" ht="130.19999999999999" customHeight="1" x14ac:dyDescent="0.35">
      <c r="A9" s="6" t="s">
        <v>31</v>
      </c>
      <c r="B9" s="4"/>
      <c r="C9" s="4" t="s">
        <v>190</v>
      </c>
      <c r="D9" s="6" t="s">
        <v>35</v>
      </c>
      <c r="E9" s="4" t="s">
        <v>161</v>
      </c>
      <c r="F9" s="4" t="s">
        <v>160</v>
      </c>
      <c r="G9" s="4" t="s">
        <v>159</v>
      </c>
      <c r="H9" s="4" t="s">
        <v>158</v>
      </c>
    </row>
    <row r="10" spans="1:8" ht="54" x14ac:dyDescent="0.35">
      <c r="A10" s="6" t="s">
        <v>204</v>
      </c>
      <c r="B10" s="4"/>
      <c r="C10" s="4" t="s">
        <v>205</v>
      </c>
      <c r="D10" s="6" t="s">
        <v>36</v>
      </c>
      <c r="E10" s="4" t="s">
        <v>206</v>
      </c>
      <c r="F10" s="4" t="s">
        <v>207</v>
      </c>
      <c r="G10" s="4" t="s">
        <v>208</v>
      </c>
      <c r="H10" s="4" t="s">
        <v>209</v>
      </c>
    </row>
    <row r="11" spans="1:8" ht="108" x14ac:dyDescent="0.35">
      <c r="A11" s="6" t="s">
        <v>311</v>
      </c>
      <c r="B11" s="4"/>
      <c r="C11" s="4" t="s">
        <v>312</v>
      </c>
      <c r="D11" s="8">
        <v>60</v>
      </c>
      <c r="E11" s="13">
        <v>1</v>
      </c>
      <c r="F11" s="13">
        <v>4</v>
      </c>
      <c r="G11" s="10">
        <v>6.2</v>
      </c>
      <c r="H11" s="10">
        <v>64</v>
      </c>
    </row>
    <row r="12" spans="1:8" ht="90" x14ac:dyDescent="0.35">
      <c r="A12" s="6" t="s">
        <v>197</v>
      </c>
      <c r="B12" s="4"/>
      <c r="C12" s="4" t="s">
        <v>219</v>
      </c>
      <c r="D12" s="14" t="s">
        <v>198</v>
      </c>
      <c r="E12" s="10" t="s">
        <v>199</v>
      </c>
      <c r="F12" s="10" t="s">
        <v>200</v>
      </c>
      <c r="G12" s="10" t="s">
        <v>201</v>
      </c>
      <c r="H12" s="10" t="s">
        <v>202</v>
      </c>
    </row>
    <row r="13" spans="1:8" ht="90" x14ac:dyDescent="0.35">
      <c r="A13" s="9" t="s">
        <v>321</v>
      </c>
      <c r="B13" s="4"/>
      <c r="C13" s="4" t="s">
        <v>322</v>
      </c>
      <c r="D13" s="6" t="s">
        <v>33</v>
      </c>
      <c r="E13" s="4" t="s">
        <v>323</v>
      </c>
      <c r="F13" s="4" t="s">
        <v>78</v>
      </c>
      <c r="G13" s="4" t="s">
        <v>324</v>
      </c>
      <c r="H13" s="4" t="s">
        <v>325</v>
      </c>
    </row>
    <row r="14" spans="1:8" x14ac:dyDescent="0.35">
      <c r="A14" s="30" t="s">
        <v>11</v>
      </c>
      <c r="B14" s="30"/>
      <c r="C14" s="30"/>
      <c r="D14" s="30"/>
      <c r="E14" s="30"/>
      <c r="F14" s="30"/>
      <c r="G14" s="30"/>
      <c r="H14" s="30"/>
    </row>
    <row r="15" spans="1:8" customFormat="1" ht="198" x14ac:dyDescent="0.35">
      <c r="A15" s="5" t="s">
        <v>223</v>
      </c>
      <c r="B15" s="3"/>
      <c r="C15" s="4" t="s">
        <v>224</v>
      </c>
      <c r="D15" s="5" t="s">
        <v>38</v>
      </c>
      <c r="E15" s="4" t="s">
        <v>139</v>
      </c>
      <c r="F15" s="4" t="s">
        <v>140</v>
      </c>
      <c r="G15" s="4" t="s">
        <v>141</v>
      </c>
      <c r="H15" s="4" t="s">
        <v>142</v>
      </c>
    </row>
    <row r="16" spans="1:8" x14ac:dyDescent="0.35">
      <c r="A16" s="6" t="s">
        <v>12</v>
      </c>
      <c r="B16" s="4"/>
      <c r="C16" s="6" t="s">
        <v>12</v>
      </c>
      <c r="D16" s="8">
        <v>30</v>
      </c>
      <c r="E16" s="10">
        <v>3.5</v>
      </c>
      <c r="F16" s="10">
        <v>4.25</v>
      </c>
      <c r="G16" s="10">
        <v>28</v>
      </c>
      <c r="H16" s="10">
        <v>164</v>
      </c>
    </row>
    <row r="17" spans="1:9" x14ac:dyDescent="0.35">
      <c r="A17" s="6" t="s">
        <v>57</v>
      </c>
      <c r="B17" s="4"/>
      <c r="C17" s="4"/>
      <c r="D17" s="6" t="s">
        <v>48</v>
      </c>
      <c r="E17" s="4"/>
      <c r="F17" s="4"/>
      <c r="G17" s="4"/>
      <c r="H17" s="4"/>
    </row>
    <row r="18" spans="1:9" ht="54" x14ac:dyDescent="0.35">
      <c r="A18" s="6" t="s">
        <v>13</v>
      </c>
      <c r="B18" s="4"/>
      <c r="C18" s="4" t="s">
        <v>67</v>
      </c>
      <c r="D18" s="6" t="s">
        <v>33</v>
      </c>
      <c r="E18" s="4" t="s">
        <v>89</v>
      </c>
      <c r="F18" s="4" t="s">
        <v>90</v>
      </c>
      <c r="G18" s="4" t="s">
        <v>91</v>
      </c>
      <c r="H18" s="4" t="s">
        <v>92</v>
      </c>
    </row>
    <row r="19" spans="1:9" ht="36" x14ac:dyDescent="0.35">
      <c r="A19" s="6" t="s">
        <v>68</v>
      </c>
      <c r="B19" s="4"/>
      <c r="C19" s="4" t="s">
        <v>340</v>
      </c>
      <c r="D19" s="6" t="s">
        <v>69</v>
      </c>
      <c r="E19" s="4" t="s">
        <v>70</v>
      </c>
      <c r="F19" s="4" t="s">
        <v>71</v>
      </c>
      <c r="G19" s="4" t="s">
        <v>72</v>
      </c>
      <c r="H19" s="4" t="s">
        <v>73</v>
      </c>
    </row>
    <row r="20" spans="1:9" ht="24.6" x14ac:dyDescent="0.4">
      <c r="A20" s="31" t="s">
        <v>14</v>
      </c>
      <c r="B20" s="31"/>
      <c r="C20" s="31"/>
      <c r="D20" s="31"/>
      <c r="E20" s="31"/>
      <c r="F20" s="31"/>
      <c r="G20" s="31"/>
      <c r="H20" s="31"/>
    </row>
    <row r="21" spans="1:9" ht="35.4" x14ac:dyDescent="0.35">
      <c r="A21" s="7" t="s">
        <v>1</v>
      </c>
      <c r="B21" s="7" t="s">
        <v>2</v>
      </c>
      <c r="C21" s="7" t="s">
        <v>3</v>
      </c>
      <c r="D21" s="7" t="s">
        <v>4</v>
      </c>
      <c r="E21" s="7" t="s">
        <v>43</v>
      </c>
      <c r="F21" s="7" t="s">
        <v>44</v>
      </c>
      <c r="G21" s="7" t="s">
        <v>45</v>
      </c>
      <c r="H21" s="7" t="s">
        <v>63</v>
      </c>
    </row>
    <row r="22" spans="1:9" x14ac:dyDescent="0.35">
      <c r="A22" s="30" t="s">
        <v>5</v>
      </c>
      <c r="B22" s="30"/>
      <c r="C22" s="30"/>
      <c r="D22" s="30"/>
      <c r="E22" s="30"/>
      <c r="F22" s="30"/>
      <c r="G22" s="30"/>
      <c r="H22" s="30"/>
    </row>
    <row r="23" spans="1:9" ht="90" x14ac:dyDescent="0.35">
      <c r="A23" s="6" t="s">
        <v>22</v>
      </c>
      <c r="B23" s="4"/>
      <c r="C23" s="4" t="s">
        <v>189</v>
      </c>
      <c r="D23" s="6" t="s">
        <v>33</v>
      </c>
      <c r="E23" s="4" t="s">
        <v>109</v>
      </c>
      <c r="F23" s="4" t="s">
        <v>74</v>
      </c>
      <c r="G23" s="4" t="s">
        <v>110</v>
      </c>
      <c r="H23" s="4" t="s">
        <v>111</v>
      </c>
    </row>
    <row r="24" spans="1:9" ht="36" x14ac:dyDescent="0.35">
      <c r="A24" s="6" t="s">
        <v>7</v>
      </c>
      <c r="B24" s="4"/>
      <c r="C24" s="4" t="s">
        <v>64</v>
      </c>
      <c r="D24" s="6" t="s">
        <v>59</v>
      </c>
      <c r="E24" s="10">
        <v>3.9</v>
      </c>
      <c r="F24" s="10">
        <v>7.7</v>
      </c>
      <c r="G24" s="10">
        <v>23.5</v>
      </c>
      <c r="H24" s="10">
        <v>181</v>
      </c>
    </row>
    <row r="25" spans="1:9" ht="54" x14ac:dyDescent="0.35">
      <c r="A25" s="6" t="s">
        <v>8</v>
      </c>
      <c r="B25" s="4"/>
      <c r="C25" s="4" t="s">
        <v>65</v>
      </c>
      <c r="D25" s="6" t="s">
        <v>33</v>
      </c>
      <c r="E25" s="4" t="s">
        <v>78</v>
      </c>
      <c r="F25" s="4" t="s">
        <v>78</v>
      </c>
      <c r="G25" s="4" t="s">
        <v>79</v>
      </c>
      <c r="H25" s="4" t="s">
        <v>80</v>
      </c>
      <c r="I25" s="15"/>
    </row>
    <row r="26" spans="1:9" x14ac:dyDescent="0.35">
      <c r="A26" s="6" t="s">
        <v>193</v>
      </c>
      <c r="B26" s="4"/>
      <c r="C26" s="4"/>
      <c r="D26" s="8">
        <v>200</v>
      </c>
      <c r="E26" s="4"/>
      <c r="F26" s="4"/>
      <c r="G26" s="10"/>
      <c r="H26" s="10"/>
    </row>
    <row r="27" spans="1:9" x14ac:dyDescent="0.35">
      <c r="A27" s="30" t="s">
        <v>10</v>
      </c>
      <c r="B27" s="30"/>
      <c r="C27" s="30"/>
      <c r="D27" s="30"/>
      <c r="E27" s="30"/>
      <c r="F27" s="30"/>
      <c r="G27" s="30"/>
      <c r="H27" s="30"/>
    </row>
    <row r="28" spans="1:9" ht="133.5" customHeight="1" x14ac:dyDescent="0.35">
      <c r="A28" s="6" t="s">
        <v>16</v>
      </c>
      <c r="B28" s="4"/>
      <c r="C28" s="4" t="s">
        <v>192</v>
      </c>
      <c r="D28" s="6" t="s">
        <v>35</v>
      </c>
      <c r="E28" s="4" t="s">
        <v>96</v>
      </c>
      <c r="F28" s="4" t="s">
        <v>97</v>
      </c>
      <c r="G28" s="4" t="s">
        <v>98</v>
      </c>
      <c r="H28" s="4" t="s">
        <v>99</v>
      </c>
    </row>
    <row r="29" spans="1:9" ht="72" x14ac:dyDescent="0.35">
      <c r="A29" s="6" t="s">
        <v>20</v>
      </c>
      <c r="B29" s="4"/>
      <c r="C29" s="4" t="s">
        <v>62</v>
      </c>
      <c r="D29" s="6" t="s">
        <v>36</v>
      </c>
      <c r="E29" s="4" t="s">
        <v>122</v>
      </c>
      <c r="F29" s="4" t="s">
        <v>121</v>
      </c>
      <c r="G29" s="4" t="s">
        <v>120</v>
      </c>
      <c r="H29" s="4" t="s">
        <v>119</v>
      </c>
    </row>
    <row r="30" spans="1:9" ht="108" x14ac:dyDescent="0.35">
      <c r="A30" s="6" t="s">
        <v>226</v>
      </c>
      <c r="B30" s="4"/>
      <c r="C30" s="4" t="s">
        <v>228</v>
      </c>
      <c r="D30" s="8">
        <v>80</v>
      </c>
      <c r="E30" s="10">
        <v>16.100000000000001</v>
      </c>
      <c r="F30" s="10">
        <v>5.5</v>
      </c>
      <c r="G30" s="10">
        <v>2.2999999999999998</v>
      </c>
      <c r="H30" s="10">
        <v>123</v>
      </c>
    </row>
    <row r="31" spans="1:9" ht="126" x14ac:dyDescent="0.35">
      <c r="A31" s="6" t="s">
        <v>220</v>
      </c>
      <c r="B31" s="4"/>
      <c r="C31" s="4" t="s">
        <v>227</v>
      </c>
      <c r="D31" s="8">
        <v>120</v>
      </c>
      <c r="E31" s="10">
        <v>15.1</v>
      </c>
      <c r="F31" s="10">
        <v>15.8</v>
      </c>
      <c r="G31" s="10">
        <v>3.1</v>
      </c>
      <c r="H31" s="10">
        <v>216</v>
      </c>
    </row>
    <row r="32" spans="1:9" ht="36" x14ac:dyDescent="0.35">
      <c r="A32" s="8" t="s">
        <v>284</v>
      </c>
      <c r="B32" s="22"/>
      <c r="C32" s="4" t="s">
        <v>285</v>
      </c>
      <c r="D32" s="8">
        <v>60</v>
      </c>
      <c r="E32" s="10">
        <v>0.8</v>
      </c>
      <c r="F32" s="13">
        <v>5</v>
      </c>
      <c r="G32" s="10">
        <v>4.0999999999999996</v>
      </c>
      <c r="H32" s="10">
        <v>64</v>
      </c>
    </row>
    <row r="33" spans="1:8" ht="90" x14ac:dyDescent="0.35">
      <c r="A33" s="9" t="s">
        <v>321</v>
      </c>
      <c r="B33" s="4"/>
      <c r="C33" s="4" t="s">
        <v>322</v>
      </c>
      <c r="D33" s="6" t="s">
        <v>33</v>
      </c>
      <c r="E33" s="4" t="s">
        <v>323</v>
      </c>
      <c r="F33" s="4" t="s">
        <v>78</v>
      </c>
      <c r="G33" s="4" t="s">
        <v>324</v>
      </c>
      <c r="H33" s="4" t="s">
        <v>325</v>
      </c>
    </row>
    <row r="34" spans="1:8" x14ac:dyDescent="0.35">
      <c r="A34" s="30" t="s">
        <v>11</v>
      </c>
      <c r="B34" s="30"/>
      <c r="C34" s="30"/>
      <c r="D34" s="30"/>
      <c r="E34" s="30"/>
      <c r="F34" s="30"/>
      <c r="G34" s="30"/>
      <c r="H34" s="30"/>
    </row>
    <row r="35" spans="1:8" ht="108" x14ac:dyDescent="0.35">
      <c r="A35" s="6" t="s">
        <v>42</v>
      </c>
      <c r="B35" s="4"/>
      <c r="C35" s="4" t="s">
        <v>188</v>
      </c>
      <c r="D35" s="6" t="s">
        <v>35</v>
      </c>
      <c r="E35" s="4" t="s">
        <v>157</v>
      </c>
      <c r="F35" s="4" t="s">
        <v>156</v>
      </c>
      <c r="G35" s="4" t="s">
        <v>155</v>
      </c>
      <c r="H35" s="4" t="s">
        <v>154</v>
      </c>
    </row>
    <row r="36" spans="1:8" ht="126" x14ac:dyDescent="0.35">
      <c r="A36" s="8" t="s">
        <v>352</v>
      </c>
      <c r="B36" s="18"/>
      <c r="C36" s="4" t="s">
        <v>351</v>
      </c>
      <c r="D36" s="8">
        <v>60</v>
      </c>
      <c r="E36" s="10">
        <v>5.3</v>
      </c>
      <c r="F36" s="10">
        <v>3.9</v>
      </c>
      <c r="G36" s="10">
        <v>32.4</v>
      </c>
      <c r="H36" s="10">
        <v>188</v>
      </c>
    </row>
    <row r="37" spans="1:8" x14ac:dyDescent="0.35">
      <c r="A37" s="6" t="s">
        <v>57</v>
      </c>
      <c r="B37" s="4"/>
      <c r="C37" s="4"/>
      <c r="D37" s="6" t="s">
        <v>48</v>
      </c>
      <c r="E37" s="4"/>
      <c r="F37" s="4"/>
      <c r="G37" s="4"/>
      <c r="H37" s="4"/>
    </row>
    <row r="38" spans="1:8" ht="54" x14ac:dyDescent="0.35">
      <c r="A38" s="6" t="s">
        <v>8</v>
      </c>
      <c r="B38" s="4"/>
      <c r="C38" s="4" t="s">
        <v>196</v>
      </c>
      <c r="D38" s="6" t="s">
        <v>33</v>
      </c>
      <c r="E38" s="4" t="s">
        <v>78</v>
      </c>
      <c r="F38" s="4" t="s">
        <v>78</v>
      </c>
      <c r="G38" s="4" t="s">
        <v>79</v>
      </c>
      <c r="H38" s="4" t="s">
        <v>80</v>
      </c>
    </row>
    <row r="39" spans="1:8" ht="36" x14ac:dyDescent="0.35">
      <c r="A39" s="6" t="s">
        <v>68</v>
      </c>
      <c r="B39" s="4"/>
      <c r="C39" s="4" t="s">
        <v>340</v>
      </c>
      <c r="D39" s="6" t="s">
        <v>69</v>
      </c>
      <c r="E39" s="4" t="s">
        <v>70</v>
      </c>
      <c r="F39" s="4" t="s">
        <v>71</v>
      </c>
      <c r="G39" s="4" t="s">
        <v>72</v>
      </c>
      <c r="H39" s="4" t="s">
        <v>73</v>
      </c>
    </row>
    <row r="40" spans="1:8" ht="24.6" x14ac:dyDescent="0.4">
      <c r="A40" s="31" t="s">
        <v>18</v>
      </c>
      <c r="B40" s="31"/>
      <c r="C40" s="31"/>
      <c r="D40" s="31"/>
      <c r="E40" s="31"/>
      <c r="F40" s="31"/>
      <c r="G40" s="31"/>
      <c r="H40" s="31"/>
    </row>
    <row r="41" spans="1:8" ht="35.4" x14ac:dyDescent="0.35">
      <c r="A41" s="7" t="s">
        <v>1</v>
      </c>
      <c r="B41" s="7" t="s">
        <v>2</v>
      </c>
      <c r="C41" s="7" t="s">
        <v>3</v>
      </c>
      <c r="D41" s="7" t="s">
        <v>4</v>
      </c>
      <c r="E41" s="7" t="s">
        <v>43</v>
      </c>
      <c r="F41" s="7" t="s">
        <v>44</v>
      </c>
      <c r="G41" s="7" t="s">
        <v>45</v>
      </c>
      <c r="H41" s="7" t="s">
        <v>63</v>
      </c>
    </row>
    <row r="42" spans="1:8" x14ac:dyDescent="0.35">
      <c r="A42" s="30" t="s">
        <v>5</v>
      </c>
      <c r="B42" s="30"/>
      <c r="C42" s="30"/>
      <c r="D42" s="30"/>
      <c r="E42" s="30"/>
      <c r="F42" s="30"/>
      <c r="G42" s="30"/>
      <c r="H42" s="30"/>
    </row>
    <row r="43" spans="1:8" ht="108" x14ac:dyDescent="0.35">
      <c r="A43" s="6" t="s">
        <v>6</v>
      </c>
      <c r="B43" s="4"/>
      <c r="C43" s="4" t="s">
        <v>56</v>
      </c>
      <c r="D43" s="6" t="s">
        <v>33</v>
      </c>
      <c r="E43" s="4" t="s">
        <v>74</v>
      </c>
      <c r="F43" s="4" t="s">
        <v>75</v>
      </c>
      <c r="G43" s="4" t="s">
        <v>76</v>
      </c>
      <c r="H43" s="4" t="s">
        <v>77</v>
      </c>
    </row>
    <row r="44" spans="1:8" ht="36" x14ac:dyDescent="0.35">
      <c r="A44" s="6" t="s">
        <v>7</v>
      </c>
      <c r="B44" s="4"/>
      <c r="C44" s="4" t="s">
        <v>64</v>
      </c>
      <c r="D44" s="6" t="s">
        <v>59</v>
      </c>
      <c r="E44" s="10">
        <v>3.9</v>
      </c>
      <c r="F44" s="10">
        <v>7.7</v>
      </c>
      <c r="G44" s="10">
        <v>23.5</v>
      </c>
      <c r="H44" s="10">
        <v>181</v>
      </c>
    </row>
    <row r="45" spans="1:8" ht="54" x14ac:dyDescent="0.35">
      <c r="A45" s="6" t="s">
        <v>8</v>
      </c>
      <c r="B45" s="4"/>
      <c r="C45" s="4" t="s">
        <v>293</v>
      </c>
      <c r="D45" s="6" t="s">
        <v>33</v>
      </c>
      <c r="E45" s="4" t="s">
        <v>78</v>
      </c>
      <c r="F45" s="4" t="s">
        <v>78</v>
      </c>
      <c r="G45" s="4" t="s">
        <v>79</v>
      </c>
      <c r="H45" s="4" t="s">
        <v>80</v>
      </c>
    </row>
    <row r="46" spans="1:8" x14ac:dyDescent="0.35">
      <c r="A46" s="6" t="s">
        <v>9</v>
      </c>
      <c r="B46" s="4"/>
      <c r="C46" s="4"/>
      <c r="D46" s="8">
        <v>200</v>
      </c>
      <c r="E46" s="4" t="s">
        <v>47</v>
      </c>
      <c r="F46" s="4" t="s">
        <v>47</v>
      </c>
      <c r="G46" s="10">
        <v>11.5</v>
      </c>
      <c r="H46" s="10">
        <v>46</v>
      </c>
    </row>
    <row r="47" spans="1:8" x14ac:dyDescent="0.35">
      <c r="A47" s="30" t="s">
        <v>10</v>
      </c>
      <c r="B47" s="30"/>
      <c r="C47" s="30"/>
      <c r="D47" s="30"/>
      <c r="E47" s="30"/>
      <c r="F47" s="30"/>
      <c r="G47" s="30"/>
      <c r="H47" s="30"/>
    </row>
    <row r="48" spans="1:8" ht="169.5" customHeight="1" x14ac:dyDescent="0.35">
      <c r="A48" s="6" t="s">
        <v>294</v>
      </c>
      <c r="B48" s="4"/>
      <c r="C48" s="4" t="s">
        <v>295</v>
      </c>
      <c r="D48" s="6" t="s">
        <v>33</v>
      </c>
      <c r="E48" s="4" t="s">
        <v>296</v>
      </c>
      <c r="F48" s="4" t="s">
        <v>297</v>
      </c>
      <c r="G48" s="4" t="s">
        <v>298</v>
      </c>
      <c r="H48" s="4" t="s">
        <v>299</v>
      </c>
    </row>
    <row r="49" spans="1:8" ht="126" x14ac:dyDescent="0.35">
      <c r="A49" s="6" t="s">
        <v>225</v>
      </c>
      <c r="B49" s="4"/>
      <c r="C49" s="4" t="s">
        <v>300</v>
      </c>
      <c r="D49" s="6" t="s">
        <v>36</v>
      </c>
      <c r="E49" s="4" t="s">
        <v>301</v>
      </c>
      <c r="F49" s="4" t="s">
        <v>239</v>
      </c>
      <c r="G49" s="4" t="s">
        <v>302</v>
      </c>
      <c r="H49" s="4" t="s">
        <v>240</v>
      </c>
    </row>
    <row r="50" spans="1:8" ht="108" x14ac:dyDescent="0.35">
      <c r="A50" s="6" t="s">
        <v>318</v>
      </c>
      <c r="B50" s="4"/>
      <c r="C50" s="4" t="s">
        <v>319</v>
      </c>
      <c r="D50" s="8">
        <v>80</v>
      </c>
      <c r="E50" s="10">
        <v>18</v>
      </c>
      <c r="F50" s="10">
        <v>13.6</v>
      </c>
      <c r="G50" s="10">
        <v>2.2000000000000002</v>
      </c>
      <c r="H50" s="10">
        <v>203</v>
      </c>
    </row>
    <row r="51" spans="1:8" ht="108" x14ac:dyDescent="0.35">
      <c r="A51" s="16" t="s">
        <v>315</v>
      </c>
      <c r="B51" s="4"/>
      <c r="C51" s="4" t="s">
        <v>316</v>
      </c>
      <c r="D51" s="8">
        <v>80</v>
      </c>
      <c r="E51" s="10">
        <v>12.8</v>
      </c>
      <c r="F51" s="10">
        <v>12.7</v>
      </c>
      <c r="G51" s="10">
        <v>4.5999999999999996</v>
      </c>
      <c r="H51" s="10">
        <v>184</v>
      </c>
    </row>
    <row r="52" spans="1:8" ht="126" x14ac:dyDescent="0.35">
      <c r="A52" s="8" t="s">
        <v>328</v>
      </c>
      <c r="B52" s="21"/>
      <c r="C52" s="4" t="s">
        <v>329</v>
      </c>
      <c r="D52" s="8">
        <v>60</v>
      </c>
      <c r="E52" s="10">
        <v>1</v>
      </c>
      <c r="F52" s="12">
        <v>4.1399999999999997</v>
      </c>
      <c r="G52" s="10">
        <v>7.04</v>
      </c>
      <c r="H52" s="10">
        <v>70.19</v>
      </c>
    </row>
    <row r="53" spans="1:8" ht="90" x14ac:dyDescent="0.35">
      <c r="A53" s="9" t="s">
        <v>321</v>
      </c>
      <c r="B53" s="4"/>
      <c r="C53" s="4" t="s">
        <v>322</v>
      </c>
      <c r="D53" s="6" t="s">
        <v>33</v>
      </c>
      <c r="E53" s="4" t="s">
        <v>323</v>
      </c>
      <c r="F53" s="4" t="s">
        <v>78</v>
      </c>
      <c r="G53" s="4" t="s">
        <v>324</v>
      </c>
      <c r="H53" s="4" t="s">
        <v>325</v>
      </c>
    </row>
    <row r="54" spans="1:8" x14ac:dyDescent="0.35">
      <c r="A54" s="30" t="s">
        <v>11</v>
      </c>
      <c r="B54" s="30"/>
      <c r="C54" s="30"/>
      <c r="D54" s="30"/>
      <c r="E54" s="30"/>
      <c r="F54" s="30"/>
      <c r="G54" s="30"/>
      <c r="H54" s="30"/>
    </row>
    <row r="55" spans="1:8" ht="72" x14ac:dyDescent="0.35">
      <c r="A55" s="6" t="s">
        <v>303</v>
      </c>
      <c r="B55" s="4"/>
      <c r="C55" s="4" t="s">
        <v>304</v>
      </c>
      <c r="D55" s="6" t="s">
        <v>37</v>
      </c>
      <c r="E55" s="4" t="s">
        <v>305</v>
      </c>
      <c r="F55" s="4" t="s">
        <v>306</v>
      </c>
      <c r="G55" s="4" t="s">
        <v>307</v>
      </c>
      <c r="H55" s="4" t="s">
        <v>308</v>
      </c>
    </row>
    <row r="56" spans="1:8" x14ac:dyDescent="0.35">
      <c r="A56" s="6" t="s">
        <v>57</v>
      </c>
      <c r="B56" s="4"/>
      <c r="C56" s="4"/>
      <c r="D56" s="6" t="s">
        <v>48</v>
      </c>
      <c r="E56" s="4"/>
      <c r="F56" s="4"/>
      <c r="G56" s="4"/>
      <c r="H56" s="4"/>
    </row>
    <row r="57" spans="1:8" ht="72" x14ac:dyDescent="0.35">
      <c r="A57" s="6" t="s">
        <v>17</v>
      </c>
      <c r="B57" s="4"/>
      <c r="C57" s="4" t="s">
        <v>53</v>
      </c>
      <c r="D57" s="6" t="s">
        <v>33</v>
      </c>
      <c r="E57" s="4" t="s">
        <v>100</v>
      </c>
      <c r="F57" s="4" t="s">
        <v>101</v>
      </c>
      <c r="G57" s="4" t="s">
        <v>102</v>
      </c>
      <c r="H57" s="4" t="s">
        <v>103</v>
      </c>
    </row>
    <row r="58" spans="1:8" ht="36" x14ac:dyDescent="0.35">
      <c r="A58" s="6" t="s">
        <v>68</v>
      </c>
      <c r="B58" s="4"/>
      <c r="C58" s="4" t="s">
        <v>340</v>
      </c>
      <c r="D58" s="6" t="s">
        <v>169</v>
      </c>
      <c r="E58" s="4" t="s">
        <v>170</v>
      </c>
      <c r="F58" s="4" t="s">
        <v>171</v>
      </c>
      <c r="G58" s="4" t="s">
        <v>172</v>
      </c>
      <c r="H58" s="4" t="s">
        <v>173</v>
      </c>
    </row>
    <row r="59" spans="1:8" ht="24.6" x14ac:dyDescent="0.4">
      <c r="A59" s="31" t="s">
        <v>21</v>
      </c>
      <c r="B59" s="31"/>
      <c r="C59" s="31"/>
      <c r="D59" s="31"/>
      <c r="E59" s="31"/>
      <c r="F59" s="31"/>
      <c r="G59" s="31"/>
      <c r="H59" s="31"/>
    </row>
    <row r="60" spans="1:8" ht="35.4" x14ac:dyDescent="0.35">
      <c r="A60" s="7" t="s">
        <v>1</v>
      </c>
      <c r="B60" s="7" t="s">
        <v>2</v>
      </c>
      <c r="C60" s="7" t="s">
        <v>3</v>
      </c>
      <c r="D60" s="7" t="s">
        <v>4</v>
      </c>
      <c r="E60" s="7" t="s">
        <v>43</v>
      </c>
      <c r="F60" s="7" t="s">
        <v>44</v>
      </c>
      <c r="G60" s="7" t="s">
        <v>45</v>
      </c>
      <c r="H60" s="7" t="s">
        <v>63</v>
      </c>
    </row>
    <row r="61" spans="1:8" x14ac:dyDescent="0.35">
      <c r="A61" s="30" t="s">
        <v>5</v>
      </c>
      <c r="B61" s="30"/>
      <c r="C61" s="30"/>
      <c r="D61" s="30"/>
      <c r="E61" s="30"/>
      <c r="F61" s="30"/>
      <c r="G61" s="30"/>
      <c r="H61" s="30"/>
    </row>
    <row r="62" spans="1:8" ht="90" x14ac:dyDescent="0.35">
      <c r="A62" s="6" t="s">
        <v>19</v>
      </c>
      <c r="B62" s="4"/>
      <c r="C62" s="4" t="s">
        <v>237</v>
      </c>
      <c r="D62" s="6" t="s">
        <v>33</v>
      </c>
      <c r="E62" s="4" t="s">
        <v>104</v>
      </c>
      <c r="F62" s="4" t="s">
        <v>105</v>
      </c>
      <c r="G62" s="4" t="s">
        <v>106</v>
      </c>
      <c r="H62" s="4" t="s">
        <v>107</v>
      </c>
    </row>
    <row r="63" spans="1:8" ht="36" x14ac:dyDescent="0.35">
      <c r="A63" s="6" t="s">
        <v>7</v>
      </c>
      <c r="B63" s="4"/>
      <c r="C63" s="4" t="s">
        <v>64</v>
      </c>
      <c r="D63" s="6" t="s">
        <v>59</v>
      </c>
      <c r="E63" s="10">
        <v>3.9</v>
      </c>
      <c r="F63" s="10">
        <v>7.7</v>
      </c>
      <c r="G63" s="10">
        <v>23.5</v>
      </c>
      <c r="H63" s="10">
        <v>181</v>
      </c>
    </row>
    <row r="64" spans="1:8" ht="54" x14ac:dyDescent="0.35">
      <c r="A64" s="6" t="s">
        <v>8</v>
      </c>
      <c r="B64" s="4"/>
      <c r="C64" s="4" t="s">
        <v>65</v>
      </c>
      <c r="D64" s="6" t="s">
        <v>33</v>
      </c>
      <c r="E64" s="4" t="s">
        <v>78</v>
      </c>
      <c r="F64" s="4" t="s">
        <v>78</v>
      </c>
      <c r="G64" s="4" t="s">
        <v>79</v>
      </c>
      <c r="H64" s="4" t="s">
        <v>80</v>
      </c>
    </row>
    <row r="65" spans="1:8" x14ac:dyDescent="0.35">
      <c r="A65" s="6" t="s">
        <v>194</v>
      </c>
      <c r="B65" s="4"/>
      <c r="C65" s="4"/>
      <c r="D65" s="8">
        <v>200</v>
      </c>
      <c r="E65" s="13">
        <v>4.8</v>
      </c>
      <c r="F65" s="13">
        <v>4.3</v>
      </c>
      <c r="G65" s="13">
        <v>29.8</v>
      </c>
      <c r="H65" s="13">
        <v>300</v>
      </c>
    </row>
    <row r="66" spans="1:8" x14ac:dyDescent="0.35">
      <c r="A66" s="30" t="s">
        <v>10</v>
      </c>
      <c r="B66" s="30"/>
      <c r="C66" s="30"/>
      <c r="D66" s="30"/>
      <c r="E66" s="30"/>
      <c r="F66" s="30"/>
      <c r="G66" s="30"/>
      <c r="H66" s="30"/>
    </row>
    <row r="67" spans="1:8" ht="126" x14ac:dyDescent="0.35">
      <c r="A67" s="6" t="s">
        <v>60</v>
      </c>
      <c r="B67" s="4"/>
      <c r="C67" s="4" t="s">
        <v>61</v>
      </c>
      <c r="D67" s="6" t="s">
        <v>35</v>
      </c>
      <c r="E67" s="4" t="s">
        <v>112</v>
      </c>
      <c r="F67" s="4" t="s">
        <v>113</v>
      </c>
      <c r="G67" s="4" t="s">
        <v>114</v>
      </c>
      <c r="H67" s="4" t="s">
        <v>115</v>
      </c>
    </row>
    <row r="68" spans="1:8" x14ac:dyDescent="0.35">
      <c r="A68" s="6" t="s">
        <v>210</v>
      </c>
      <c r="B68" s="4"/>
      <c r="C68" s="4" t="s">
        <v>211</v>
      </c>
      <c r="D68" s="8">
        <v>30</v>
      </c>
      <c r="E68" s="10">
        <v>2.6</v>
      </c>
      <c r="F68" s="10">
        <v>0.3</v>
      </c>
      <c r="G68" s="13">
        <v>17</v>
      </c>
      <c r="H68" s="13">
        <v>79</v>
      </c>
    </row>
    <row r="69" spans="1:8" ht="126" x14ac:dyDescent="0.35">
      <c r="A69" s="6" t="s">
        <v>313</v>
      </c>
      <c r="B69" s="4"/>
      <c r="C69" s="4" t="s">
        <v>314</v>
      </c>
      <c r="D69" s="6" t="s">
        <v>34</v>
      </c>
      <c r="E69" s="4" t="s">
        <v>229</v>
      </c>
      <c r="F69" s="4" t="s">
        <v>230</v>
      </c>
      <c r="G69" s="4" t="s">
        <v>231</v>
      </c>
      <c r="H69" s="4" t="s">
        <v>232</v>
      </c>
    </row>
    <row r="70" spans="1:8" ht="90" x14ac:dyDescent="0.35">
      <c r="A70" s="6" t="s">
        <v>326</v>
      </c>
      <c r="B70" s="4"/>
      <c r="C70" s="4" t="s">
        <v>327</v>
      </c>
      <c r="D70" s="8">
        <v>60</v>
      </c>
      <c r="E70" s="13">
        <v>1</v>
      </c>
      <c r="F70" s="13">
        <v>2.5</v>
      </c>
      <c r="G70" s="10">
        <v>5</v>
      </c>
      <c r="H70" s="10">
        <v>46</v>
      </c>
    </row>
    <row r="71" spans="1:8" ht="90" x14ac:dyDescent="0.35">
      <c r="A71" s="6" t="s">
        <v>321</v>
      </c>
      <c r="B71" s="4"/>
      <c r="C71" s="4" t="s">
        <v>322</v>
      </c>
      <c r="D71" s="6" t="s">
        <v>33</v>
      </c>
      <c r="E71" s="4" t="s">
        <v>323</v>
      </c>
      <c r="F71" s="4" t="s">
        <v>78</v>
      </c>
      <c r="G71" s="4" t="s">
        <v>324</v>
      </c>
      <c r="H71" s="4" t="s">
        <v>325</v>
      </c>
    </row>
    <row r="72" spans="1:8" x14ac:dyDescent="0.35">
      <c r="A72" s="30" t="s">
        <v>11</v>
      </c>
      <c r="B72" s="30"/>
      <c r="C72" s="30"/>
      <c r="D72" s="30"/>
      <c r="E72" s="30"/>
      <c r="F72" s="30"/>
      <c r="G72" s="30"/>
      <c r="H72" s="30"/>
    </row>
    <row r="73" spans="1:8" ht="90" x14ac:dyDescent="0.35">
      <c r="A73" s="6" t="s">
        <v>291</v>
      </c>
      <c r="B73" s="4"/>
      <c r="C73" s="4" t="s">
        <v>55</v>
      </c>
      <c r="D73" s="6" t="s">
        <v>40</v>
      </c>
      <c r="E73" s="4" t="s">
        <v>123</v>
      </c>
      <c r="F73" s="4" t="s">
        <v>124</v>
      </c>
      <c r="G73" s="4" t="s">
        <v>125</v>
      </c>
      <c r="H73" s="4" t="s">
        <v>126</v>
      </c>
    </row>
    <row r="74" spans="1:8" x14ac:dyDescent="0.35">
      <c r="A74" s="6" t="s">
        <v>254</v>
      </c>
      <c r="B74" s="4"/>
      <c r="C74" s="6" t="s">
        <v>254</v>
      </c>
      <c r="D74" s="8">
        <v>50</v>
      </c>
      <c r="E74" s="10"/>
      <c r="F74" s="10"/>
      <c r="G74" s="10"/>
      <c r="H74" s="10"/>
    </row>
    <row r="75" spans="1:8" x14ac:dyDescent="0.35">
      <c r="A75" s="6" t="s">
        <v>57</v>
      </c>
      <c r="B75" s="4"/>
      <c r="C75" s="4"/>
      <c r="D75" s="6" t="s">
        <v>48</v>
      </c>
      <c r="E75" s="4"/>
      <c r="F75" s="4"/>
      <c r="G75" s="4"/>
      <c r="H75" s="4"/>
    </row>
    <row r="76" spans="1:8" ht="72" x14ac:dyDescent="0.35">
      <c r="A76" s="6" t="s">
        <v>17</v>
      </c>
      <c r="B76" s="4"/>
      <c r="C76" s="4" t="s">
        <v>53</v>
      </c>
      <c r="D76" s="6" t="s">
        <v>33</v>
      </c>
      <c r="E76" s="4" t="s">
        <v>100</v>
      </c>
      <c r="F76" s="4" t="s">
        <v>101</v>
      </c>
      <c r="G76" s="4" t="s">
        <v>102</v>
      </c>
      <c r="H76" s="4" t="s">
        <v>103</v>
      </c>
    </row>
    <row r="77" spans="1:8" ht="36" x14ac:dyDescent="0.35">
      <c r="A77" s="6" t="s">
        <v>68</v>
      </c>
      <c r="B77" s="4"/>
      <c r="C77" s="4" t="s">
        <v>340</v>
      </c>
      <c r="D77" s="6" t="s">
        <v>292</v>
      </c>
      <c r="E77" s="4" t="s">
        <v>70</v>
      </c>
      <c r="F77" s="4" t="s">
        <v>71</v>
      </c>
      <c r="G77" s="4" t="s">
        <v>72</v>
      </c>
      <c r="H77" s="4" t="s">
        <v>73</v>
      </c>
    </row>
    <row r="78" spans="1:8" ht="24.6" x14ac:dyDescent="0.4">
      <c r="A78" s="31" t="s">
        <v>23</v>
      </c>
      <c r="B78" s="31"/>
      <c r="C78" s="31"/>
      <c r="D78" s="31"/>
      <c r="E78" s="31"/>
      <c r="F78" s="31"/>
      <c r="G78" s="31"/>
      <c r="H78" s="31"/>
    </row>
    <row r="79" spans="1:8" ht="35.4" x14ac:dyDescent="0.35">
      <c r="A79" s="7" t="s">
        <v>1</v>
      </c>
      <c r="B79" s="7" t="s">
        <v>2</v>
      </c>
      <c r="C79" s="7" t="s">
        <v>3</v>
      </c>
      <c r="D79" s="7" t="s">
        <v>4</v>
      </c>
      <c r="E79" s="7" t="s">
        <v>43</v>
      </c>
      <c r="F79" s="7" t="s">
        <v>44</v>
      </c>
      <c r="G79" s="7" t="s">
        <v>45</v>
      </c>
      <c r="H79" s="7" t="s">
        <v>63</v>
      </c>
    </row>
    <row r="80" spans="1:8" x14ac:dyDescent="0.35">
      <c r="A80" s="30" t="s">
        <v>5</v>
      </c>
      <c r="B80" s="30"/>
      <c r="C80" s="30"/>
      <c r="D80" s="30"/>
      <c r="E80" s="30"/>
      <c r="F80" s="30"/>
      <c r="G80" s="30"/>
      <c r="H80" s="30"/>
    </row>
    <row r="81" spans="1:8" ht="90" x14ac:dyDescent="0.35">
      <c r="A81" s="6" t="s">
        <v>218</v>
      </c>
      <c r="B81" s="4"/>
      <c r="C81" s="4" t="s">
        <v>234</v>
      </c>
      <c r="D81" s="6" t="s">
        <v>33</v>
      </c>
      <c r="E81" s="4" t="s">
        <v>109</v>
      </c>
      <c r="F81" s="4" t="s">
        <v>74</v>
      </c>
      <c r="G81" s="4" t="s">
        <v>110</v>
      </c>
      <c r="H81" s="4" t="s">
        <v>111</v>
      </c>
    </row>
    <row r="82" spans="1:8" ht="36" x14ac:dyDescent="0.35">
      <c r="A82" s="6" t="s">
        <v>7</v>
      </c>
      <c r="B82" s="4"/>
      <c r="C82" s="4" t="s">
        <v>233</v>
      </c>
      <c r="D82" s="6" t="s">
        <v>59</v>
      </c>
      <c r="E82" s="10">
        <v>3.9</v>
      </c>
      <c r="F82" s="10">
        <v>7.7</v>
      </c>
      <c r="G82" s="10">
        <v>23.5</v>
      </c>
      <c r="H82" s="10">
        <v>181</v>
      </c>
    </row>
    <row r="83" spans="1:8" ht="54" x14ac:dyDescent="0.35">
      <c r="A83" s="6" t="s">
        <v>8</v>
      </c>
      <c r="B83" s="4"/>
      <c r="C83" s="4" t="s">
        <v>236</v>
      </c>
      <c r="D83" s="6" t="s">
        <v>33</v>
      </c>
      <c r="E83" s="4" t="s">
        <v>78</v>
      </c>
      <c r="F83" s="4" t="s">
        <v>78</v>
      </c>
      <c r="G83" s="4" t="s">
        <v>79</v>
      </c>
      <c r="H83" s="4" t="s">
        <v>80</v>
      </c>
    </row>
    <row r="84" spans="1:8" x14ac:dyDescent="0.35">
      <c r="A84" s="6" t="s">
        <v>9</v>
      </c>
      <c r="B84" s="4"/>
      <c r="C84" s="4"/>
      <c r="D84" s="8">
        <v>200</v>
      </c>
      <c r="E84" s="4" t="s">
        <v>47</v>
      </c>
      <c r="F84" s="4" t="s">
        <v>47</v>
      </c>
      <c r="G84" s="10">
        <v>11.5</v>
      </c>
      <c r="H84" s="10">
        <v>46</v>
      </c>
    </row>
    <row r="85" spans="1:8" x14ac:dyDescent="0.35">
      <c r="A85" s="30" t="s">
        <v>10</v>
      </c>
      <c r="B85" s="30"/>
      <c r="C85" s="30"/>
      <c r="D85" s="30"/>
      <c r="E85" s="30"/>
      <c r="F85" s="30"/>
      <c r="G85" s="30"/>
      <c r="H85" s="30"/>
    </row>
    <row r="86" spans="1:8" ht="198" x14ac:dyDescent="0.35">
      <c r="A86" s="6" t="s">
        <v>51</v>
      </c>
      <c r="B86" s="4"/>
      <c r="C86" s="4" t="s">
        <v>235</v>
      </c>
      <c r="D86" s="6" t="s">
        <v>35</v>
      </c>
      <c r="E86" s="4" t="s">
        <v>108</v>
      </c>
      <c r="F86" s="4" t="s">
        <v>116</v>
      </c>
      <c r="G86" s="4" t="s">
        <v>117</v>
      </c>
      <c r="H86" s="4" t="s">
        <v>118</v>
      </c>
    </row>
    <row r="87" spans="1:8" ht="72" x14ac:dyDescent="0.35">
      <c r="A87" s="6" t="s">
        <v>20</v>
      </c>
      <c r="B87" s="4"/>
      <c r="C87" s="4" t="s">
        <v>62</v>
      </c>
      <c r="D87" s="6" t="s">
        <v>36</v>
      </c>
      <c r="E87" s="4" t="s">
        <v>122</v>
      </c>
      <c r="F87" s="4" t="s">
        <v>121</v>
      </c>
      <c r="G87" s="4" t="s">
        <v>120</v>
      </c>
      <c r="H87" s="4" t="s">
        <v>119</v>
      </c>
    </row>
    <row r="88" spans="1:8" ht="90" x14ac:dyDescent="0.35">
      <c r="A88" s="6" t="s">
        <v>50</v>
      </c>
      <c r="B88" s="4"/>
      <c r="C88" s="4" t="s">
        <v>183</v>
      </c>
      <c r="D88" s="8">
        <v>80</v>
      </c>
      <c r="E88" s="13">
        <v>11</v>
      </c>
      <c r="F88" s="10">
        <v>1.6</v>
      </c>
      <c r="G88" s="10">
        <v>6.4</v>
      </c>
      <c r="H88" s="10">
        <v>84</v>
      </c>
    </row>
    <row r="89" spans="1:8" ht="126" x14ac:dyDescent="0.35">
      <c r="A89" s="6" t="s">
        <v>257</v>
      </c>
      <c r="B89" s="4"/>
      <c r="C89" s="4" t="s">
        <v>258</v>
      </c>
      <c r="D89" s="8">
        <v>120</v>
      </c>
      <c r="E89" s="13">
        <v>11.6</v>
      </c>
      <c r="F89" s="10">
        <v>6.3</v>
      </c>
      <c r="G89" s="10">
        <v>4.9000000000000004</v>
      </c>
      <c r="H89" s="10">
        <v>122</v>
      </c>
    </row>
    <row r="90" spans="1:8" ht="90" x14ac:dyDescent="0.35">
      <c r="A90" s="6" t="s">
        <v>272</v>
      </c>
      <c r="B90" s="4"/>
      <c r="C90" s="4" t="s">
        <v>273</v>
      </c>
      <c r="D90" s="8">
        <v>50</v>
      </c>
      <c r="E90" s="12">
        <v>0.54</v>
      </c>
      <c r="F90" s="10">
        <v>1.86</v>
      </c>
      <c r="G90" s="10">
        <v>3.46</v>
      </c>
      <c r="H90" s="10">
        <v>33.450000000000003</v>
      </c>
    </row>
    <row r="91" spans="1:8" ht="90" x14ac:dyDescent="0.35">
      <c r="A91" s="6" t="s">
        <v>330</v>
      </c>
      <c r="B91" s="4"/>
      <c r="C91" s="4" t="s">
        <v>331</v>
      </c>
      <c r="D91" s="8">
        <v>60</v>
      </c>
      <c r="E91" s="13">
        <v>1</v>
      </c>
      <c r="F91" s="13">
        <v>4</v>
      </c>
      <c r="G91" s="10">
        <v>5.9</v>
      </c>
      <c r="H91" s="10">
        <v>63</v>
      </c>
    </row>
    <row r="92" spans="1:8" ht="90" x14ac:dyDescent="0.35">
      <c r="A92" s="9" t="s">
        <v>321</v>
      </c>
      <c r="B92" s="4"/>
      <c r="C92" s="4" t="s">
        <v>322</v>
      </c>
      <c r="D92" s="6" t="s">
        <v>33</v>
      </c>
      <c r="E92" s="4" t="s">
        <v>323</v>
      </c>
      <c r="F92" s="4" t="s">
        <v>78</v>
      </c>
      <c r="G92" s="4" t="s">
        <v>324</v>
      </c>
      <c r="H92" s="4" t="s">
        <v>325</v>
      </c>
    </row>
    <row r="93" spans="1:8" x14ac:dyDescent="0.35">
      <c r="A93" s="30" t="s">
        <v>11</v>
      </c>
      <c r="B93" s="30"/>
      <c r="C93" s="30"/>
      <c r="D93" s="30"/>
      <c r="E93" s="30"/>
      <c r="F93" s="30"/>
      <c r="G93" s="30"/>
      <c r="H93" s="30"/>
    </row>
    <row r="94" spans="1:8" ht="144" x14ac:dyDescent="0.35">
      <c r="A94" s="5" t="s">
        <v>259</v>
      </c>
      <c r="B94" s="3"/>
      <c r="C94" s="4" t="s">
        <v>260</v>
      </c>
      <c r="D94" s="5" t="s">
        <v>38</v>
      </c>
      <c r="E94" s="4" t="s">
        <v>261</v>
      </c>
      <c r="F94" s="4" t="s">
        <v>262</v>
      </c>
      <c r="G94" s="4" t="s">
        <v>263</v>
      </c>
      <c r="H94" s="4" t="s">
        <v>264</v>
      </c>
    </row>
    <row r="95" spans="1:8" x14ac:dyDescent="0.35">
      <c r="A95" s="6" t="s">
        <v>12</v>
      </c>
      <c r="B95" s="4"/>
      <c r="C95" s="6" t="s">
        <v>12</v>
      </c>
      <c r="D95" s="8">
        <v>30</v>
      </c>
      <c r="E95" s="10">
        <v>3.5</v>
      </c>
      <c r="F95" s="10">
        <v>4.25</v>
      </c>
      <c r="G95" s="10">
        <v>28</v>
      </c>
      <c r="H95" s="10">
        <v>164</v>
      </c>
    </row>
    <row r="96" spans="1:8" x14ac:dyDescent="0.35">
      <c r="A96" s="6" t="s">
        <v>57</v>
      </c>
      <c r="B96" s="4"/>
      <c r="C96" s="4"/>
      <c r="D96" s="6" t="s">
        <v>48</v>
      </c>
      <c r="E96" s="4"/>
      <c r="F96" s="4"/>
      <c r="G96" s="4"/>
      <c r="H96" s="4"/>
    </row>
    <row r="97" spans="1:8" ht="54" x14ac:dyDescent="0.35">
      <c r="A97" s="6" t="s">
        <v>13</v>
      </c>
      <c r="B97" s="4"/>
      <c r="C97" s="4" t="s">
        <v>67</v>
      </c>
      <c r="D97" s="6" t="s">
        <v>33</v>
      </c>
      <c r="E97" s="4" t="s">
        <v>89</v>
      </c>
      <c r="F97" s="4" t="s">
        <v>90</v>
      </c>
      <c r="G97" s="4" t="s">
        <v>91</v>
      </c>
      <c r="H97" s="4" t="s">
        <v>92</v>
      </c>
    </row>
    <row r="98" spans="1:8" ht="36" x14ac:dyDescent="0.35">
      <c r="A98" s="6" t="s">
        <v>68</v>
      </c>
      <c r="B98" s="4"/>
      <c r="C98" s="4" t="s">
        <v>340</v>
      </c>
      <c r="D98" s="6" t="s">
        <v>169</v>
      </c>
      <c r="E98" s="4" t="s">
        <v>170</v>
      </c>
      <c r="F98" s="4" t="s">
        <v>171</v>
      </c>
      <c r="G98" s="4" t="s">
        <v>172</v>
      </c>
      <c r="H98" s="4" t="s">
        <v>173</v>
      </c>
    </row>
  </sheetData>
  <mergeCells count="20">
    <mergeCell ref="A85:H85"/>
    <mergeCell ref="A93:H93"/>
    <mergeCell ref="A59:H59"/>
    <mergeCell ref="A61:H61"/>
    <mergeCell ref="A66:H66"/>
    <mergeCell ref="A72:H72"/>
    <mergeCell ref="A78:H78"/>
    <mergeCell ref="A80:H80"/>
    <mergeCell ref="A54:H54"/>
    <mergeCell ref="A1:H1"/>
    <mergeCell ref="A3:H3"/>
    <mergeCell ref="A8:H8"/>
    <mergeCell ref="A14:H14"/>
    <mergeCell ref="A20:H20"/>
    <mergeCell ref="A22:H22"/>
    <mergeCell ref="A27:H27"/>
    <mergeCell ref="A34:H34"/>
    <mergeCell ref="A40:H40"/>
    <mergeCell ref="A42:H42"/>
    <mergeCell ref="A47:H47"/>
  </mergeCells>
  <pageMargins left="0.86614173228346458" right="0.23622047244094491" top="0.31496062992125984" bottom="0.31496062992125984" header="0.31496062992125984" footer="0.31496062992125984"/>
  <pageSetup paperSize="9" scale="58" orientation="portrait" r:id="rId1"/>
  <rowBreaks count="4" manualBreakCount="4">
    <brk id="19" max="7" man="1"/>
    <brk id="39" max="7" man="1"/>
    <brk id="58" max="7" man="1"/>
    <brk id="77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view="pageBreakPreview" topLeftCell="A92" zoomScale="70" zoomScaleSheetLayoutView="70" workbookViewId="0">
      <selection activeCell="A32" sqref="A32"/>
    </sheetView>
  </sheetViews>
  <sheetFormatPr defaultRowHeight="14.4" x14ac:dyDescent="0.3"/>
  <cols>
    <col min="1" max="1" width="44" customWidth="1"/>
    <col min="2" max="2" width="5.6640625" customWidth="1"/>
    <col min="3" max="3" width="25.44140625" customWidth="1"/>
    <col min="4" max="4" width="20" bestFit="1" customWidth="1"/>
    <col min="5" max="5" width="15.109375" customWidth="1"/>
    <col min="6" max="7" width="14.88671875" customWidth="1"/>
    <col min="8" max="8" width="16.88671875" customWidth="1"/>
  </cols>
  <sheetData>
    <row r="1" spans="1:8" ht="24.6" x14ac:dyDescent="0.4">
      <c r="A1" s="32" t="s">
        <v>25</v>
      </c>
      <c r="B1" s="32"/>
      <c r="C1" s="32"/>
      <c r="D1" s="32"/>
      <c r="E1" s="32"/>
      <c r="F1" s="32"/>
      <c r="G1" s="32"/>
      <c r="H1" s="32"/>
    </row>
    <row r="2" spans="1:8" ht="33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7" t="s">
        <v>43</v>
      </c>
      <c r="F2" s="7" t="s">
        <v>44</v>
      </c>
      <c r="G2" s="7" t="s">
        <v>45</v>
      </c>
      <c r="H2" s="7" t="s">
        <v>63</v>
      </c>
    </row>
    <row r="3" spans="1:8" ht="18" x14ac:dyDescent="0.35">
      <c r="A3" s="33" t="s">
        <v>5</v>
      </c>
      <c r="B3" s="33"/>
      <c r="C3" s="33"/>
      <c r="D3" s="33"/>
      <c r="E3" s="33"/>
      <c r="F3" s="33"/>
      <c r="G3" s="33"/>
      <c r="H3" s="33"/>
    </row>
    <row r="4" spans="1:8" ht="90" x14ac:dyDescent="0.35">
      <c r="A4" s="6" t="s">
        <v>15</v>
      </c>
      <c r="B4" s="4"/>
      <c r="C4" s="4" t="s">
        <v>238</v>
      </c>
      <c r="D4" s="6" t="s">
        <v>33</v>
      </c>
      <c r="E4" s="4" t="s">
        <v>74</v>
      </c>
      <c r="F4" s="4" t="s">
        <v>93</v>
      </c>
      <c r="G4" s="4" t="s">
        <v>94</v>
      </c>
      <c r="H4" s="4" t="s">
        <v>95</v>
      </c>
    </row>
    <row r="5" spans="1:8" ht="36" x14ac:dyDescent="0.35">
      <c r="A5" s="6" t="s">
        <v>7</v>
      </c>
      <c r="B5" s="4"/>
      <c r="C5" s="4" t="s">
        <v>175</v>
      </c>
      <c r="D5" s="6" t="s">
        <v>59</v>
      </c>
      <c r="E5" s="10">
        <v>3.9</v>
      </c>
      <c r="F5" s="10">
        <v>7.7</v>
      </c>
      <c r="G5" s="10">
        <v>23.5</v>
      </c>
      <c r="H5" s="10">
        <v>181</v>
      </c>
    </row>
    <row r="6" spans="1:8" ht="36" x14ac:dyDescent="0.35">
      <c r="A6" s="6" t="s">
        <v>8</v>
      </c>
      <c r="B6" s="4"/>
      <c r="C6" s="4" t="s">
        <v>176</v>
      </c>
      <c r="D6" s="6" t="s">
        <v>33</v>
      </c>
      <c r="E6" s="4" t="s">
        <v>131</v>
      </c>
      <c r="F6" s="4" t="s">
        <v>132</v>
      </c>
      <c r="G6" s="4" t="s">
        <v>133</v>
      </c>
      <c r="H6" s="4" t="s">
        <v>134</v>
      </c>
    </row>
    <row r="7" spans="1:8" ht="18" x14ac:dyDescent="0.35">
      <c r="A7" s="6" t="s">
        <v>9</v>
      </c>
      <c r="B7" s="4"/>
      <c r="C7" s="4"/>
      <c r="D7" s="8">
        <v>200</v>
      </c>
      <c r="E7" s="4" t="s">
        <v>47</v>
      </c>
      <c r="F7" s="4" t="s">
        <v>47</v>
      </c>
      <c r="G7" s="10">
        <v>11.5</v>
      </c>
      <c r="H7" s="10">
        <v>46</v>
      </c>
    </row>
    <row r="8" spans="1:8" ht="18" x14ac:dyDescent="0.35">
      <c r="A8" s="30" t="s">
        <v>10</v>
      </c>
      <c r="B8" s="30"/>
      <c r="C8" s="30"/>
      <c r="D8" s="30"/>
      <c r="E8" s="30"/>
      <c r="F8" s="30"/>
      <c r="G8" s="30"/>
      <c r="H8" s="30"/>
    </row>
    <row r="9" spans="1:8" ht="162" x14ac:dyDescent="0.35">
      <c r="A9" s="6" t="s">
        <v>58</v>
      </c>
      <c r="B9" s="4"/>
      <c r="C9" s="4" t="s">
        <v>66</v>
      </c>
      <c r="D9" s="6" t="s">
        <v>35</v>
      </c>
      <c r="E9" s="4" t="s">
        <v>81</v>
      </c>
      <c r="F9" s="4" t="s">
        <v>82</v>
      </c>
      <c r="G9" s="4" t="s">
        <v>83</v>
      </c>
      <c r="H9" s="4" t="s">
        <v>84</v>
      </c>
    </row>
    <row r="10" spans="1:8" ht="108" x14ac:dyDescent="0.35">
      <c r="A10" s="6" t="s">
        <v>46</v>
      </c>
      <c r="B10" s="4"/>
      <c r="C10" s="4" t="s">
        <v>184</v>
      </c>
      <c r="D10" s="6" t="s">
        <v>37</v>
      </c>
      <c r="E10" s="4" t="s">
        <v>85</v>
      </c>
      <c r="F10" s="4" t="s">
        <v>86</v>
      </c>
      <c r="G10" s="4" t="s">
        <v>87</v>
      </c>
      <c r="H10" s="4" t="s">
        <v>88</v>
      </c>
    </row>
    <row r="11" spans="1:8" ht="90" x14ac:dyDescent="0.35">
      <c r="A11" s="6" t="s">
        <v>317</v>
      </c>
      <c r="B11" s="4"/>
      <c r="C11" s="4" t="s">
        <v>320</v>
      </c>
      <c r="D11" s="8" t="s">
        <v>39</v>
      </c>
      <c r="E11" s="10">
        <v>14.7</v>
      </c>
      <c r="F11" s="10">
        <v>15.7</v>
      </c>
      <c r="G11" s="10">
        <v>3.5</v>
      </c>
      <c r="H11" s="10">
        <v>214</v>
      </c>
    </row>
    <row r="12" spans="1:8" ht="108" x14ac:dyDescent="0.35">
      <c r="A12" s="6" t="s">
        <v>318</v>
      </c>
      <c r="B12" s="4"/>
      <c r="C12" s="4" t="s">
        <v>319</v>
      </c>
      <c r="D12" s="8">
        <v>80</v>
      </c>
      <c r="E12" s="10">
        <v>18</v>
      </c>
      <c r="F12" s="10">
        <v>13.6</v>
      </c>
      <c r="G12" s="10">
        <v>2.2000000000000002</v>
      </c>
      <c r="H12" s="10">
        <v>203</v>
      </c>
    </row>
    <row r="13" spans="1:8" ht="108" x14ac:dyDescent="0.35">
      <c r="A13" s="6" t="s">
        <v>311</v>
      </c>
      <c r="B13" s="4"/>
      <c r="C13" s="4" t="s">
        <v>312</v>
      </c>
      <c r="D13" s="8">
        <v>60</v>
      </c>
      <c r="E13" s="13">
        <v>1</v>
      </c>
      <c r="F13" s="13">
        <v>4</v>
      </c>
      <c r="G13" s="10">
        <v>6.2</v>
      </c>
      <c r="H13" s="10">
        <v>64</v>
      </c>
    </row>
    <row r="14" spans="1:8" ht="90" x14ac:dyDescent="0.35">
      <c r="A14" s="9" t="s">
        <v>321</v>
      </c>
      <c r="B14" s="4"/>
      <c r="C14" s="4" t="s">
        <v>322</v>
      </c>
      <c r="D14" s="6" t="s">
        <v>33</v>
      </c>
      <c r="E14" s="4" t="s">
        <v>323</v>
      </c>
      <c r="F14" s="4" t="s">
        <v>78</v>
      </c>
      <c r="G14" s="4" t="s">
        <v>324</v>
      </c>
      <c r="H14" s="4" t="s">
        <v>325</v>
      </c>
    </row>
    <row r="15" spans="1:8" ht="18" x14ac:dyDescent="0.35">
      <c r="A15" s="30" t="s">
        <v>11</v>
      </c>
      <c r="B15" s="30"/>
      <c r="C15" s="30"/>
      <c r="D15" s="30"/>
      <c r="E15" s="30"/>
      <c r="F15" s="30"/>
      <c r="G15" s="30"/>
      <c r="H15" s="30"/>
    </row>
    <row r="16" spans="1:8" ht="180" x14ac:dyDescent="0.35">
      <c r="A16" s="5" t="s">
        <v>212</v>
      </c>
      <c r="B16" s="3"/>
      <c r="C16" s="4" t="s">
        <v>213</v>
      </c>
      <c r="D16" s="5" t="s">
        <v>38</v>
      </c>
      <c r="E16" s="4" t="s">
        <v>214</v>
      </c>
      <c r="F16" s="4" t="s">
        <v>215</v>
      </c>
      <c r="G16" s="4" t="s">
        <v>216</v>
      </c>
      <c r="H16" s="4" t="s">
        <v>217</v>
      </c>
    </row>
    <row r="17" spans="1:8" ht="18" x14ac:dyDescent="0.35">
      <c r="A17" s="6" t="s">
        <v>12</v>
      </c>
      <c r="B17" s="4"/>
      <c r="C17" s="6" t="s">
        <v>12</v>
      </c>
      <c r="D17" s="8">
        <v>50</v>
      </c>
      <c r="E17" s="10">
        <v>3.5</v>
      </c>
      <c r="F17" s="10">
        <v>4.25</v>
      </c>
      <c r="G17" s="10">
        <v>28</v>
      </c>
      <c r="H17" s="10">
        <v>164</v>
      </c>
    </row>
    <row r="18" spans="1:8" ht="72" x14ac:dyDescent="0.35">
      <c r="A18" s="5" t="s">
        <v>13</v>
      </c>
      <c r="B18" s="3"/>
      <c r="C18" s="4" t="s">
        <v>185</v>
      </c>
      <c r="D18" s="5" t="s">
        <v>33</v>
      </c>
      <c r="E18" s="4" t="s">
        <v>146</v>
      </c>
      <c r="F18" s="4" t="s">
        <v>145</v>
      </c>
      <c r="G18" s="4" t="s">
        <v>144</v>
      </c>
      <c r="H18" s="4" t="s">
        <v>143</v>
      </c>
    </row>
    <row r="19" spans="1:8" ht="18" x14ac:dyDescent="0.35">
      <c r="A19" s="6" t="s">
        <v>57</v>
      </c>
      <c r="B19" s="4"/>
      <c r="C19" s="4"/>
      <c r="D19" s="6" t="s">
        <v>48</v>
      </c>
      <c r="E19" s="4"/>
      <c r="F19" s="4"/>
      <c r="G19" s="4"/>
      <c r="H19" s="4"/>
    </row>
    <row r="20" spans="1:8" ht="36" x14ac:dyDescent="0.35">
      <c r="A20" s="6" t="s">
        <v>68</v>
      </c>
      <c r="B20" s="4"/>
      <c r="C20" s="4" t="s">
        <v>340</v>
      </c>
      <c r="D20" s="6" t="s">
        <v>69</v>
      </c>
      <c r="E20" s="4" t="s">
        <v>70</v>
      </c>
      <c r="F20" s="4" t="s">
        <v>71</v>
      </c>
      <c r="G20" s="4" t="s">
        <v>72</v>
      </c>
      <c r="H20" s="4" t="s">
        <v>73</v>
      </c>
    </row>
    <row r="21" spans="1:8" ht="24.6" x14ac:dyDescent="0.4">
      <c r="A21" s="31" t="s">
        <v>27</v>
      </c>
      <c r="B21" s="31"/>
      <c r="C21" s="31"/>
      <c r="D21" s="31"/>
      <c r="E21" s="31"/>
      <c r="F21" s="31"/>
      <c r="G21" s="31"/>
      <c r="H21" s="31"/>
    </row>
    <row r="22" spans="1:8" ht="34.799999999999997" x14ac:dyDescent="0.3">
      <c r="A22" s="7" t="s">
        <v>1</v>
      </c>
      <c r="B22" s="7" t="s">
        <v>2</v>
      </c>
      <c r="C22" s="7" t="s">
        <v>3</v>
      </c>
      <c r="D22" s="7" t="s">
        <v>4</v>
      </c>
      <c r="E22" s="7" t="s">
        <v>43</v>
      </c>
      <c r="F22" s="7" t="s">
        <v>44</v>
      </c>
      <c r="G22" s="7" t="s">
        <v>45</v>
      </c>
      <c r="H22" s="7" t="s">
        <v>63</v>
      </c>
    </row>
    <row r="23" spans="1:8" ht="18" x14ac:dyDescent="0.35">
      <c r="A23" s="30" t="s">
        <v>5</v>
      </c>
      <c r="B23" s="30"/>
      <c r="C23" s="30"/>
      <c r="D23" s="30"/>
      <c r="E23" s="30"/>
      <c r="F23" s="30"/>
      <c r="G23" s="30"/>
      <c r="H23" s="30"/>
    </row>
    <row r="24" spans="1:8" ht="90" x14ac:dyDescent="0.35">
      <c r="A24" s="6" t="s">
        <v>19</v>
      </c>
      <c r="B24" s="4"/>
      <c r="C24" s="4" t="s">
        <v>178</v>
      </c>
      <c r="D24" s="6" t="s">
        <v>33</v>
      </c>
      <c r="E24" s="4" t="s">
        <v>104</v>
      </c>
      <c r="F24" s="4" t="s">
        <v>105</v>
      </c>
      <c r="G24" s="4" t="s">
        <v>106</v>
      </c>
      <c r="H24" s="4" t="s">
        <v>107</v>
      </c>
    </row>
    <row r="25" spans="1:8" ht="36" x14ac:dyDescent="0.35">
      <c r="A25" s="6" t="s">
        <v>7</v>
      </c>
      <c r="B25" s="4"/>
      <c r="C25" s="4" t="s">
        <v>64</v>
      </c>
      <c r="D25" s="6" t="s">
        <v>59</v>
      </c>
      <c r="E25" s="10">
        <v>3.9</v>
      </c>
      <c r="F25" s="10">
        <v>7.7</v>
      </c>
      <c r="G25" s="10">
        <v>23.5</v>
      </c>
      <c r="H25" s="10">
        <v>181</v>
      </c>
    </row>
    <row r="26" spans="1:8" ht="54" x14ac:dyDescent="0.35">
      <c r="A26" s="6" t="s">
        <v>288</v>
      </c>
      <c r="B26" s="4"/>
      <c r="C26" s="4" t="s">
        <v>289</v>
      </c>
      <c r="D26" s="6" t="s">
        <v>33</v>
      </c>
      <c r="E26" s="4" t="s">
        <v>256</v>
      </c>
      <c r="F26" s="4" t="s">
        <v>78</v>
      </c>
      <c r="G26" s="4" t="s">
        <v>79</v>
      </c>
      <c r="H26" s="4" t="s">
        <v>134</v>
      </c>
    </row>
    <row r="27" spans="1:8" ht="18" x14ac:dyDescent="0.35">
      <c r="A27" s="6" t="s">
        <v>309</v>
      </c>
      <c r="B27" s="4"/>
      <c r="C27" s="4"/>
      <c r="D27" s="8">
        <v>200</v>
      </c>
      <c r="E27" s="4"/>
      <c r="F27" s="4"/>
      <c r="G27" s="10"/>
      <c r="H27" s="10"/>
    </row>
    <row r="28" spans="1:8" ht="18" x14ac:dyDescent="0.35">
      <c r="A28" s="30" t="s">
        <v>10</v>
      </c>
      <c r="B28" s="30"/>
      <c r="C28" s="30"/>
      <c r="D28" s="30"/>
      <c r="E28" s="30"/>
      <c r="F28" s="30"/>
      <c r="G28" s="30"/>
      <c r="H28" s="30"/>
    </row>
    <row r="29" spans="1:8" ht="126" x14ac:dyDescent="0.35">
      <c r="A29" s="6" t="s">
        <v>191</v>
      </c>
      <c r="B29" s="4"/>
      <c r="C29" s="4" t="s">
        <v>177</v>
      </c>
      <c r="D29" s="8" t="s">
        <v>35</v>
      </c>
      <c r="E29" s="4" t="s">
        <v>135</v>
      </c>
      <c r="F29" s="4" t="s">
        <v>136</v>
      </c>
      <c r="G29" s="4" t="s">
        <v>137</v>
      </c>
      <c r="H29" s="4" t="s">
        <v>138</v>
      </c>
    </row>
    <row r="30" spans="1:8" ht="144" x14ac:dyDescent="0.35">
      <c r="A30" s="6" t="s">
        <v>276</v>
      </c>
      <c r="B30" s="4"/>
      <c r="C30" s="4" t="s">
        <v>277</v>
      </c>
      <c r="D30" s="6" t="s">
        <v>34</v>
      </c>
      <c r="E30" s="4" t="s">
        <v>278</v>
      </c>
      <c r="F30" s="4" t="s">
        <v>279</v>
      </c>
      <c r="G30" s="4" t="s">
        <v>280</v>
      </c>
      <c r="H30" s="4" t="s">
        <v>281</v>
      </c>
    </row>
    <row r="31" spans="1:8" ht="90" x14ac:dyDescent="0.35">
      <c r="A31" s="6" t="s">
        <v>282</v>
      </c>
      <c r="B31" s="4"/>
      <c r="C31" s="4" t="s">
        <v>283</v>
      </c>
      <c r="D31" s="8">
        <v>50</v>
      </c>
      <c r="E31" s="10">
        <v>0.6</v>
      </c>
      <c r="F31" s="10">
        <v>3.6</v>
      </c>
      <c r="G31" s="10">
        <v>2.2000000000000002</v>
      </c>
      <c r="H31" s="10">
        <v>44</v>
      </c>
    </row>
    <row r="32" spans="1:8" ht="36" x14ac:dyDescent="0.35">
      <c r="A32" s="8" t="s">
        <v>284</v>
      </c>
      <c r="B32" s="17"/>
      <c r="C32" s="4" t="s">
        <v>285</v>
      </c>
      <c r="D32" s="8">
        <v>60</v>
      </c>
      <c r="E32" s="10">
        <v>0.8</v>
      </c>
      <c r="F32" s="13">
        <v>5</v>
      </c>
      <c r="G32" s="10">
        <v>4.0999999999999996</v>
      </c>
      <c r="H32" s="10">
        <v>64</v>
      </c>
    </row>
    <row r="33" spans="1:8" ht="18" x14ac:dyDescent="0.35">
      <c r="A33" s="9" t="s">
        <v>265</v>
      </c>
      <c r="B33" s="4"/>
      <c r="C33" s="4"/>
      <c r="D33" s="6" t="s">
        <v>33</v>
      </c>
      <c r="E33" s="4">
        <v>0</v>
      </c>
      <c r="F33" s="4">
        <v>0</v>
      </c>
      <c r="G33" s="19" t="s">
        <v>266</v>
      </c>
      <c r="H33" s="4" t="s">
        <v>267</v>
      </c>
    </row>
    <row r="34" spans="1:8" ht="18" x14ac:dyDescent="0.35">
      <c r="A34" s="30" t="s">
        <v>11</v>
      </c>
      <c r="B34" s="30"/>
      <c r="C34" s="30"/>
      <c r="D34" s="30"/>
      <c r="E34" s="30"/>
      <c r="F34" s="30"/>
      <c r="G34" s="30"/>
      <c r="H34" s="30"/>
    </row>
    <row r="35" spans="1:8" ht="108" x14ac:dyDescent="0.35">
      <c r="A35" s="6" t="s">
        <v>42</v>
      </c>
      <c r="B35" s="4"/>
      <c r="C35" s="4" t="s">
        <v>188</v>
      </c>
      <c r="D35" s="6" t="s">
        <v>35</v>
      </c>
      <c r="E35" s="4" t="s">
        <v>157</v>
      </c>
      <c r="F35" s="4" t="s">
        <v>156</v>
      </c>
      <c r="G35" s="4" t="s">
        <v>155</v>
      </c>
      <c r="H35" s="4" t="s">
        <v>154</v>
      </c>
    </row>
    <row r="36" spans="1:8" ht="126" x14ac:dyDescent="0.35">
      <c r="A36" s="8" t="s">
        <v>286</v>
      </c>
      <c r="B36" s="18"/>
      <c r="C36" s="4" t="s">
        <v>287</v>
      </c>
      <c r="D36" s="8">
        <v>60</v>
      </c>
      <c r="E36" s="10">
        <v>5.15</v>
      </c>
      <c r="F36" s="10">
        <v>9.86</v>
      </c>
      <c r="G36" s="10">
        <v>28.88</v>
      </c>
      <c r="H36" s="10">
        <v>186.9</v>
      </c>
    </row>
    <row r="37" spans="1:8" ht="54" x14ac:dyDescent="0.35">
      <c r="A37" s="6" t="s">
        <v>195</v>
      </c>
      <c r="B37" s="4"/>
      <c r="C37" s="4" t="s">
        <v>196</v>
      </c>
      <c r="D37" s="6" t="s">
        <v>33</v>
      </c>
      <c r="E37" s="4" t="s">
        <v>78</v>
      </c>
      <c r="F37" s="4" t="s">
        <v>78</v>
      </c>
      <c r="G37" s="4" t="s">
        <v>79</v>
      </c>
      <c r="H37" s="4" t="s">
        <v>80</v>
      </c>
    </row>
    <row r="38" spans="1:8" ht="18" x14ac:dyDescent="0.35">
      <c r="A38" s="6" t="s">
        <v>57</v>
      </c>
      <c r="B38" s="4"/>
      <c r="C38" s="4"/>
      <c r="D38" s="6" t="s">
        <v>48</v>
      </c>
      <c r="E38" s="4"/>
      <c r="F38" s="4"/>
      <c r="G38" s="4"/>
      <c r="H38" s="4"/>
    </row>
    <row r="39" spans="1:8" ht="36" x14ac:dyDescent="0.35">
      <c r="A39" s="6" t="s">
        <v>68</v>
      </c>
      <c r="B39" s="4"/>
      <c r="C39" s="4" t="s">
        <v>340</v>
      </c>
      <c r="D39" s="6" t="s">
        <v>69</v>
      </c>
      <c r="E39" s="4" t="s">
        <v>70</v>
      </c>
      <c r="F39" s="4" t="s">
        <v>71</v>
      </c>
      <c r="G39" s="4" t="s">
        <v>72</v>
      </c>
      <c r="H39" s="4" t="s">
        <v>73</v>
      </c>
    </row>
    <row r="40" spans="1:8" ht="24.6" x14ac:dyDescent="0.4">
      <c r="A40" s="31" t="s">
        <v>29</v>
      </c>
      <c r="B40" s="31"/>
      <c r="C40" s="31"/>
      <c r="D40" s="31"/>
      <c r="E40" s="31"/>
      <c r="F40" s="31"/>
      <c r="G40" s="31"/>
      <c r="H40" s="31"/>
    </row>
    <row r="41" spans="1:8" ht="34.799999999999997" x14ac:dyDescent="0.3">
      <c r="A41" s="7" t="s">
        <v>1</v>
      </c>
      <c r="B41" s="7" t="s">
        <v>2</v>
      </c>
      <c r="C41" s="7" t="s">
        <v>3</v>
      </c>
      <c r="D41" s="7" t="s">
        <v>4</v>
      </c>
      <c r="E41" s="7" t="s">
        <v>43</v>
      </c>
      <c r="F41" s="7" t="s">
        <v>44</v>
      </c>
      <c r="G41" s="7" t="s">
        <v>45</v>
      </c>
      <c r="H41" s="7" t="s">
        <v>63</v>
      </c>
    </row>
    <row r="42" spans="1:8" ht="18" x14ac:dyDescent="0.35">
      <c r="A42" s="30" t="s">
        <v>5</v>
      </c>
      <c r="B42" s="30"/>
      <c r="C42" s="30"/>
      <c r="D42" s="30"/>
      <c r="E42" s="30"/>
      <c r="F42" s="30"/>
      <c r="G42" s="30"/>
      <c r="H42" s="30"/>
    </row>
    <row r="43" spans="1:8" ht="108" x14ac:dyDescent="0.35">
      <c r="A43" s="5" t="s">
        <v>41</v>
      </c>
      <c r="B43" s="3"/>
      <c r="C43" s="4" t="s">
        <v>186</v>
      </c>
      <c r="D43" s="5" t="s">
        <v>33</v>
      </c>
      <c r="E43" s="4" t="s">
        <v>147</v>
      </c>
      <c r="F43" s="4" t="s">
        <v>148</v>
      </c>
      <c r="G43" s="4" t="s">
        <v>149</v>
      </c>
      <c r="H43" s="4" t="s">
        <v>150</v>
      </c>
    </row>
    <row r="44" spans="1:8" ht="36" x14ac:dyDescent="0.35">
      <c r="A44" s="6" t="s">
        <v>7</v>
      </c>
      <c r="B44" s="4"/>
      <c r="C44" s="4" t="s">
        <v>64</v>
      </c>
      <c r="D44" s="6" t="s">
        <v>59</v>
      </c>
      <c r="E44" s="10">
        <v>3.9</v>
      </c>
      <c r="F44" s="10">
        <v>7.7</v>
      </c>
      <c r="G44" s="10">
        <v>23.5</v>
      </c>
      <c r="H44" s="10">
        <v>181</v>
      </c>
    </row>
    <row r="45" spans="1:8" ht="54" x14ac:dyDescent="0.35">
      <c r="A45" s="6" t="s">
        <v>288</v>
      </c>
      <c r="B45" s="4"/>
      <c r="C45" s="4" t="s">
        <v>289</v>
      </c>
      <c r="D45" s="6" t="s">
        <v>33</v>
      </c>
      <c r="E45" s="4" t="s">
        <v>256</v>
      </c>
      <c r="F45" s="4" t="s">
        <v>78</v>
      </c>
      <c r="G45" s="4" t="s">
        <v>79</v>
      </c>
      <c r="H45" s="4" t="s">
        <v>134</v>
      </c>
    </row>
    <row r="46" spans="1:8" ht="18" x14ac:dyDescent="0.35">
      <c r="A46" s="6" t="s">
        <v>9</v>
      </c>
      <c r="B46" s="4"/>
      <c r="C46" s="4"/>
      <c r="D46" s="8">
        <v>200</v>
      </c>
      <c r="E46" s="4" t="s">
        <v>47</v>
      </c>
      <c r="F46" s="4" t="s">
        <v>47</v>
      </c>
      <c r="G46" s="10">
        <v>11.5</v>
      </c>
      <c r="H46" s="10">
        <v>46</v>
      </c>
    </row>
    <row r="47" spans="1:8" ht="18" x14ac:dyDescent="0.35">
      <c r="A47" s="30" t="s">
        <v>10</v>
      </c>
      <c r="B47" s="30"/>
      <c r="C47" s="30"/>
      <c r="D47" s="30"/>
      <c r="E47" s="30"/>
      <c r="F47" s="30"/>
      <c r="G47" s="30"/>
      <c r="H47" s="30"/>
    </row>
    <row r="48" spans="1:8" ht="162" x14ac:dyDescent="0.35">
      <c r="A48" s="6" t="s">
        <v>28</v>
      </c>
      <c r="B48" s="4"/>
      <c r="C48" s="4" t="s">
        <v>187</v>
      </c>
      <c r="D48" s="8" t="s">
        <v>35</v>
      </c>
      <c r="E48" s="4" t="s">
        <v>108</v>
      </c>
      <c r="F48" s="4" t="s">
        <v>151</v>
      </c>
      <c r="G48" s="4" t="s">
        <v>152</v>
      </c>
      <c r="H48" s="4" t="s">
        <v>153</v>
      </c>
    </row>
    <row r="49" spans="1:8" ht="234" x14ac:dyDescent="0.35">
      <c r="A49" s="6" t="s">
        <v>269</v>
      </c>
      <c r="B49" s="4"/>
      <c r="C49" s="4" t="s">
        <v>270</v>
      </c>
      <c r="D49" s="8" t="s">
        <v>33</v>
      </c>
      <c r="E49" s="10">
        <v>14.8</v>
      </c>
      <c r="F49" s="10">
        <v>12</v>
      </c>
      <c r="G49" s="10">
        <v>20.3</v>
      </c>
      <c r="H49" s="10">
        <v>302.5</v>
      </c>
    </row>
    <row r="50" spans="1:8" ht="126" x14ac:dyDescent="0.35">
      <c r="A50" s="8" t="s">
        <v>328</v>
      </c>
      <c r="B50" s="22"/>
      <c r="C50" s="4" t="s">
        <v>329</v>
      </c>
      <c r="D50" s="8">
        <v>60</v>
      </c>
      <c r="E50" s="10">
        <v>1</v>
      </c>
      <c r="F50" s="12">
        <v>4.1399999999999997</v>
      </c>
      <c r="G50" s="10">
        <v>7.04</v>
      </c>
      <c r="H50" s="10">
        <v>70.19</v>
      </c>
    </row>
    <row r="51" spans="1:8" ht="90" x14ac:dyDescent="0.35">
      <c r="A51" s="9" t="s">
        <v>321</v>
      </c>
      <c r="B51" s="4"/>
      <c r="C51" s="4" t="s">
        <v>322</v>
      </c>
      <c r="D51" s="6" t="s">
        <v>33</v>
      </c>
      <c r="E51" s="4" t="s">
        <v>323</v>
      </c>
      <c r="F51" s="4" t="s">
        <v>78</v>
      </c>
      <c r="G51" s="4" t="s">
        <v>324</v>
      </c>
      <c r="H51" s="4" t="s">
        <v>325</v>
      </c>
    </row>
    <row r="52" spans="1:8" ht="18" hidden="1" x14ac:dyDescent="0.35">
      <c r="A52" s="9" t="s">
        <v>265</v>
      </c>
      <c r="B52" s="4"/>
      <c r="C52" s="4"/>
      <c r="D52" s="6" t="s">
        <v>33</v>
      </c>
      <c r="E52" s="4">
        <v>0</v>
      </c>
      <c r="F52" s="4">
        <v>0</v>
      </c>
      <c r="G52" s="19" t="s">
        <v>266</v>
      </c>
      <c r="H52" s="4" t="s">
        <v>267</v>
      </c>
    </row>
    <row r="53" spans="1:8" ht="18" x14ac:dyDescent="0.35">
      <c r="A53" s="30" t="s">
        <v>11</v>
      </c>
      <c r="B53" s="30"/>
      <c r="C53" s="30"/>
      <c r="D53" s="30"/>
      <c r="E53" s="30"/>
      <c r="F53" s="30"/>
      <c r="G53" s="30"/>
      <c r="H53" s="30"/>
    </row>
    <row r="54" spans="1:8" ht="108" x14ac:dyDescent="0.35">
      <c r="A54" s="6" t="s">
        <v>241</v>
      </c>
      <c r="B54" s="4"/>
      <c r="C54" s="4" t="s">
        <v>242</v>
      </c>
      <c r="D54" s="6" t="s">
        <v>34</v>
      </c>
      <c r="E54" s="4" t="s">
        <v>243</v>
      </c>
      <c r="F54" s="4" t="s">
        <v>244</v>
      </c>
      <c r="G54" s="4" t="s">
        <v>245</v>
      </c>
      <c r="H54" s="4" t="s">
        <v>246</v>
      </c>
    </row>
    <row r="55" spans="1:8" ht="54" x14ac:dyDescent="0.35">
      <c r="A55" s="6" t="s">
        <v>13</v>
      </c>
      <c r="B55" s="4"/>
      <c r="C55" s="4" t="s">
        <v>67</v>
      </c>
      <c r="D55" s="6" t="s">
        <v>33</v>
      </c>
      <c r="E55" s="4" t="s">
        <v>89</v>
      </c>
      <c r="F55" s="4" t="s">
        <v>90</v>
      </c>
      <c r="G55" s="4" t="s">
        <v>91</v>
      </c>
      <c r="H55" s="4" t="s">
        <v>92</v>
      </c>
    </row>
    <row r="56" spans="1:8" ht="18" x14ac:dyDescent="0.35">
      <c r="A56" s="6" t="s">
        <v>57</v>
      </c>
      <c r="B56" s="4"/>
      <c r="C56" s="4"/>
      <c r="D56" s="6" t="s">
        <v>48</v>
      </c>
      <c r="E56" s="4"/>
      <c r="F56" s="4"/>
      <c r="G56" s="4"/>
      <c r="H56" s="4"/>
    </row>
    <row r="57" spans="1:8" ht="36" x14ac:dyDescent="0.35">
      <c r="A57" s="6" t="s">
        <v>68</v>
      </c>
      <c r="B57" s="4"/>
      <c r="C57" s="4" t="s">
        <v>340</v>
      </c>
      <c r="D57" s="6" t="s">
        <v>268</v>
      </c>
      <c r="E57" s="4" t="s">
        <v>70</v>
      </c>
      <c r="F57" s="4" t="s">
        <v>71</v>
      </c>
      <c r="G57" s="4" t="s">
        <v>72</v>
      </c>
      <c r="H57" s="4" t="s">
        <v>73</v>
      </c>
    </row>
    <row r="58" spans="1:8" ht="24.6" x14ac:dyDescent="0.4">
      <c r="A58" s="31" t="s">
        <v>30</v>
      </c>
      <c r="B58" s="31"/>
      <c r="C58" s="31"/>
      <c r="D58" s="31"/>
      <c r="E58" s="31"/>
      <c r="F58" s="31"/>
      <c r="G58" s="31"/>
      <c r="H58" s="31"/>
    </row>
    <row r="59" spans="1:8" ht="34.799999999999997" x14ac:dyDescent="0.3">
      <c r="A59" s="7" t="s">
        <v>1</v>
      </c>
      <c r="B59" s="7" t="s">
        <v>2</v>
      </c>
      <c r="C59" s="7" t="s">
        <v>3</v>
      </c>
      <c r="D59" s="7" t="s">
        <v>4</v>
      </c>
      <c r="E59" s="7" t="s">
        <v>43</v>
      </c>
      <c r="F59" s="7" t="s">
        <v>44</v>
      </c>
      <c r="G59" s="7" t="s">
        <v>45</v>
      </c>
      <c r="H59" s="7" t="s">
        <v>63</v>
      </c>
    </row>
    <row r="60" spans="1:8" ht="18" x14ac:dyDescent="0.35">
      <c r="A60" s="30" t="s">
        <v>5</v>
      </c>
      <c r="B60" s="30"/>
      <c r="C60" s="30"/>
      <c r="D60" s="30"/>
      <c r="E60" s="30"/>
      <c r="F60" s="30"/>
      <c r="G60" s="30"/>
      <c r="H60" s="30"/>
    </row>
    <row r="61" spans="1:8" ht="108" x14ac:dyDescent="0.35">
      <c r="A61" s="6" t="s">
        <v>6</v>
      </c>
      <c r="B61" s="4"/>
      <c r="C61" s="4" t="s">
        <v>56</v>
      </c>
      <c r="D61" s="6" t="s">
        <v>33</v>
      </c>
      <c r="E61" s="4" t="s">
        <v>74</v>
      </c>
      <c r="F61" s="4" t="s">
        <v>75</v>
      </c>
      <c r="G61" s="4" t="s">
        <v>76</v>
      </c>
      <c r="H61" s="4" t="s">
        <v>77</v>
      </c>
    </row>
    <row r="62" spans="1:8" ht="36" x14ac:dyDescent="0.35">
      <c r="A62" s="6" t="s">
        <v>7</v>
      </c>
      <c r="B62" s="4"/>
      <c r="C62" s="4" t="s">
        <v>64</v>
      </c>
      <c r="D62" s="6" t="s">
        <v>59</v>
      </c>
      <c r="E62" s="10">
        <v>3.9</v>
      </c>
      <c r="F62" s="10">
        <v>7.7</v>
      </c>
      <c r="G62" s="10">
        <v>23.5</v>
      </c>
      <c r="H62" s="10">
        <v>181</v>
      </c>
    </row>
    <row r="63" spans="1:8" ht="54" x14ac:dyDescent="0.35">
      <c r="A63" s="6" t="s">
        <v>8</v>
      </c>
      <c r="B63" s="4"/>
      <c r="C63" s="4" t="s">
        <v>179</v>
      </c>
      <c r="D63" s="6" t="s">
        <v>33</v>
      </c>
      <c r="E63" s="4" t="s">
        <v>78</v>
      </c>
      <c r="F63" s="4" t="s">
        <v>78</v>
      </c>
      <c r="G63" s="4" t="s">
        <v>79</v>
      </c>
      <c r="H63" s="4" t="s">
        <v>80</v>
      </c>
    </row>
    <row r="64" spans="1:8" ht="18" x14ac:dyDescent="0.35">
      <c r="A64" s="6" t="s">
        <v>194</v>
      </c>
      <c r="B64" s="4"/>
      <c r="C64" s="4"/>
      <c r="D64" s="8">
        <v>200</v>
      </c>
      <c r="E64" s="13">
        <v>4.8</v>
      </c>
      <c r="F64" s="13">
        <v>4.3</v>
      </c>
      <c r="G64" s="13">
        <v>29.8</v>
      </c>
      <c r="H64" s="13">
        <v>300</v>
      </c>
    </row>
    <row r="65" spans="1:8" ht="18" x14ac:dyDescent="0.35">
      <c r="A65" s="30" t="s">
        <v>10</v>
      </c>
      <c r="B65" s="30"/>
      <c r="C65" s="30"/>
      <c r="D65" s="30"/>
      <c r="E65" s="30"/>
      <c r="F65" s="30"/>
      <c r="G65" s="30"/>
      <c r="H65" s="30"/>
    </row>
    <row r="66" spans="1:8" ht="162" x14ac:dyDescent="0.35">
      <c r="A66" s="6" t="s">
        <v>49</v>
      </c>
      <c r="B66" s="4"/>
      <c r="C66" s="4" t="s">
        <v>180</v>
      </c>
      <c r="D66" s="6" t="s">
        <v>35</v>
      </c>
      <c r="E66" s="4" t="s">
        <v>164</v>
      </c>
      <c r="F66" s="4" t="s">
        <v>113</v>
      </c>
      <c r="G66" s="4" t="s">
        <v>163</v>
      </c>
      <c r="H66" s="4" t="s">
        <v>162</v>
      </c>
    </row>
    <row r="67" spans="1:8" ht="54" x14ac:dyDescent="0.35">
      <c r="A67" s="6" t="s">
        <v>204</v>
      </c>
      <c r="B67" s="4"/>
      <c r="C67" s="4" t="s">
        <v>205</v>
      </c>
      <c r="D67" s="6" t="s">
        <v>36</v>
      </c>
      <c r="E67" s="4" t="s">
        <v>206</v>
      </c>
      <c r="F67" s="4" t="s">
        <v>207</v>
      </c>
      <c r="G67" s="4" t="s">
        <v>208</v>
      </c>
      <c r="H67" s="4" t="s">
        <v>209</v>
      </c>
    </row>
    <row r="68" spans="1:8" ht="90" x14ac:dyDescent="0.35">
      <c r="A68" s="6" t="s">
        <v>247</v>
      </c>
      <c r="B68" s="4"/>
      <c r="C68" s="4" t="s">
        <v>248</v>
      </c>
      <c r="D68" s="6" t="s">
        <v>249</v>
      </c>
      <c r="E68" s="4" t="s">
        <v>250</v>
      </c>
      <c r="F68" s="4" t="s">
        <v>251</v>
      </c>
      <c r="G68" s="4" t="s">
        <v>252</v>
      </c>
      <c r="H68" s="4" t="s">
        <v>253</v>
      </c>
    </row>
    <row r="69" spans="1:8" ht="108" x14ac:dyDescent="0.35">
      <c r="A69" s="16" t="s">
        <v>290</v>
      </c>
      <c r="B69" s="4"/>
      <c r="C69" s="4" t="s">
        <v>255</v>
      </c>
      <c r="D69" s="14">
        <v>60</v>
      </c>
      <c r="E69" s="10">
        <v>1.8</v>
      </c>
      <c r="F69" s="10">
        <v>6.7</v>
      </c>
      <c r="G69" s="10">
        <v>6.1</v>
      </c>
      <c r="H69" s="10">
        <v>92</v>
      </c>
    </row>
    <row r="70" spans="1:8" ht="18" x14ac:dyDescent="0.35">
      <c r="A70" s="9" t="s">
        <v>265</v>
      </c>
      <c r="B70" s="4"/>
      <c r="C70" s="4"/>
      <c r="D70" s="6" t="s">
        <v>33</v>
      </c>
      <c r="E70" s="4">
        <v>0</v>
      </c>
      <c r="F70" s="4">
        <v>0</v>
      </c>
      <c r="G70" s="19" t="s">
        <v>266</v>
      </c>
      <c r="H70" s="4" t="s">
        <v>267</v>
      </c>
    </row>
    <row r="71" spans="1:8" ht="18" x14ac:dyDescent="0.35">
      <c r="A71" s="30" t="s">
        <v>11</v>
      </c>
      <c r="B71" s="30"/>
      <c r="C71" s="30"/>
      <c r="D71" s="30"/>
      <c r="E71" s="30"/>
      <c r="F71" s="30"/>
      <c r="G71" s="30"/>
      <c r="H71" s="30"/>
    </row>
    <row r="72" spans="1:8" ht="90" x14ac:dyDescent="0.35">
      <c r="A72" s="6" t="s">
        <v>291</v>
      </c>
      <c r="B72" s="4"/>
      <c r="C72" s="4" t="s">
        <v>55</v>
      </c>
      <c r="D72" s="6" t="s">
        <v>40</v>
      </c>
      <c r="E72" s="4" t="s">
        <v>123</v>
      </c>
      <c r="F72" s="4" t="s">
        <v>124</v>
      </c>
      <c r="G72" s="4" t="s">
        <v>125</v>
      </c>
      <c r="H72" s="4" t="s">
        <v>126</v>
      </c>
    </row>
    <row r="73" spans="1:8" ht="18" x14ac:dyDescent="0.35">
      <c r="A73" s="6" t="s">
        <v>254</v>
      </c>
      <c r="B73" s="4"/>
      <c r="C73" s="6" t="s">
        <v>254</v>
      </c>
      <c r="D73" s="8">
        <v>50</v>
      </c>
      <c r="E73" s="10"/>
      <c r="F73" s="10"/>
      <c r="G73" s="10"/>
      <c r="H73" s="10"/>
    </row>
    <row r="74" spans="1:8" ht="18" x14ac:dyDescent="0.35">
      <c r="A74" s="6" t="s">
        <v>57</v>
      </c>
      <c r="B74" s="4"/>
      <c r="C74" s="4"/>
      <c r="D74" s="6" t="s">
        <v>48</v>
      </c>
      <c r="E74" s="4"/>
      <c r="F74" s="4"/>
      <c r="G74" s="4"/>
      <c r="H74" s="4"/>
    </row>
    <row r="75" spans="1:8" ht="72" x14ac:dyDescent="0.35">
      <c r="A75" s="6" t="s">
        <v>17</v>
      </c>
      <c r="B75" s="4"/>
      <c r="C75" s="4" t="s">
        <v>53</v>
      </c>
      <c r="D75" s="6" t="s">
        <v>33</v>
      </c>
      <c r="E75" s="4" t="s">
        <v>100</v>
      </c>
      <c r="F75" s="4" t="s">
        <v>101</v>
      </c>
      <c r="G75" s="4" t="s">
        <v>102</v>
      </c>
      <c r="H75" s="4" t="s">
        <v>103</v>
      </c>
    </row>
    <row r="76" spans="1:8" ht="36" x14ac:dyDescent="0.35">
      <c r="A76" s="6" t="s">
        <v>68</v>
      </c>
      <c r="B76" s="4"/>
      <c r="C76" s="4" t="s">
        <v>340</v>
      </c>
      <c r="D76" s="6" t="s">
        <v>292</v>
      </c>
      <c r="E76" s="4" t="s">
        <v>70</v>
      </c>
      <c r="F76" s="4" t="s">
        <v>71</v>
      </c>
      <c r="G76" s="4" t="s">
        <v>72</v>
      </c>
      <c r="H76" s="4" t="s">
        <v>73</v>
      </c>
    </row>
    <row r="77" spans="1:8" ht="24.6" x14ac:dyDescent="0.4">
      <c r="A77" s="31" t="s">
        <v>32</v>
      </c>
      <c r="B77" s="31"/>
      <c r="C77" s="31"/>
      <c r="D77" s="31"/>
      <c r="E77" s="31"/>
      <c r="F77" s="31"/>
      <c r="G77" s="31"/>
      <c r="H77" s="31"/>
    </row>
    <row r="78" spans="1:8" ht="34.799999999999997" x14ac:dyDescent="0.3">
      <c r="A78" s="7" t="s">
        <v>1</v>
      </c>
      <c r="B78" s="7" t="s">
        <v>2</v>
      </c>
      <c r="C78" s="7" t="s">
        <v>3</v>
      </c>
      <c r="D78" s="7" t="s">
        <v>4</v>
      </c>
      <c r="E78" s="7" t="s">
        <v>43</v>
      </c>
      <c r="F78" s="7" t="s">
        <v>44</v>
      </c>
      <c r="G78" s="7" t="s">
        <v>45</v>
      </c>
      <c r="H78" s="7" t="s">
        <v>63</v>
      </c>
    </row>
    <row r="79" spans="1:8" ht="18" x14ac:dyDescent="0.35">
      <c r="A79" s="30" t="s">
        <v>5</v>
      </c>
      <c r="B79" s="30"/>
      <c r="C79" s="30"/>
      <c r="D79" s="30"/>
      <c r="E79" s="30"/>
      <c r="F79" s="30"/>
      <c r="G79" s="30"/>
      <c r="H79" s="30"/>
    </row>
    <row r="80" spans="1:8" ht="90" x14ac:dyDescent="0.35">
      <c r="A80" s="6" t="s">
        <v>24</v>
      </c>
      <c r="B80" s="4"/>
      <c r="C80" s="4" t="s">
        <v>54</v>
      </c>
      <c r="D80" s="6" t="s">
        <v>33</v>
      </c>
      <c r="E80" s="4" t="s">
        <v>109</v>
      </c>
      <c r="F80" s="4" t="s">
        <v>74</v>
      </c>
      <c r="G80" s="4" t="s">
        <v>110</v>
      </c>
      <c r="H80" s="4" t="s">
        <v>111</v>
      </c>
    </row>
    <row r="81" spans="1:8" ht="36" x14ac:dyDescent="0.35">
      <c r="A81" s="6" t="s">
        <v>7</v>
      </c>
      <c r="B81" s="4"/>
      <c r="C81" s="4" t="s">
        <v>64</v>
      </c>
      <c r="D81" s="6" t="s">
        <v>59</v>
      </c>
      <c r="E81" s="10">
        <v>3.9</v>
      </c>
      <c r="F81" s="10">
        <v>7.7</v>
      </c>
      <c r="G81" s="10">
        <v>23.5</v>
      </c>
      <c r="H81" s="10">
        <v>181</v>
      </c>
    </row>
    <row r="82" spans="1:8" ht="54" x14ac:dyDescent="0.35">
      <c r="A82" s="6" t="s">
        <v>8</v>
      </c>
      <c r="B82" s="4"/>
      <c r="C82" s="4" t="s">
        <v>179</v>
      </c>
      <c r="D82" s="6" t="s">
        <v>33</v>
      </c>
      <c r="E82" s="4" t="s">
        <v>78</v>
      </c>
      <c r="F82" s="4" t="s">
        <v>78</v>
      </c>
      <c r="G82" s="4" t="s">
        <v>79</v>
      </c>
      <c r="H82" s="4" t="s">
        <v>80</v>
      </c>
    </row>
    <row r="83" spans="1:8" ht="18" x14ac:dyDescent="0.35">
      <c r="A83" s="6" t="s">
        <v>9</v>
      </c>
      <c r="B83" s="4"/>
      <c r="C83" s="4"/>
      <c r="D83" s="8">
        <v>200</v>
      </c>
      <c r="E83" s="4" t="s">
        <v>47</v>
      </c>
      <c r="F83" s="4" t="s">
        <v>47</v>
      </c>
      <c r="G83" s="10">
        <v>11.5</v>
      </c>
      <c r="H83" s="10">
        <v>46</v>
      </c>
    </row>
    <row r="84" spans="1:8" ht="18" x14ac:dyDescent="0.35">
      <c r="A84" s="30" t="s">
        <v>10</v>
      </c>
      <c r="B84" s="30"/>
      <c r="C84" s="30"/>
      <c r="D84" s="30"/>
      <c r="E84" s="30"/>
      <c r="F84" s="30"/>
      <c r="G84" s="30"/>
      <c r="H84" s="30"/>
    </row>
    <row r="85" spans="1:8" ht="144" x14ac:dyDescent="0.35">
      <c r="A85" s="6" t="s">
        <v>221</v>
      </c>
      <c r="B85" s="4"/>
      <c r="C85" s="4" t="s">
        <v>222</v>
      </c>
      <c r="D85" s="6" t="s">
        <v>35</v>
      </c>
      <c r="E85" s="4" t="s">
        <v>164</v>
      </c>
      <c r="F85" s="4" t="s">
        <v>113</v>
      </c>
      <c r="G85" s="4" t="s">
        <v>163</v>
      </c>
      <c r="H85" s="4" t="s">
        <v>162</v>
      </c>
    </row>
    <row r="86" spans="1:8" ht="72" x14ac:dyDescent="0.35">
      <c r="A86" s="6" t="s">
        <v>20</v>
      </c>
      <c r="B86" s="4"/>
      <c r="C86" s="4" t="s">
        <v>62</v>
      </c>
      <c r="D86" s="6" t="s">
        <v>36</v>
      </c>
      <c r="E86" s="4" t="s">
        <v>122</v>
      </c>
      <c r="F86" s="4" t="s">
        <v>121</v>
      </c>
      <c r="G86" s="4" t="s">
        <v>120</v>
      </c>
      <c r="H86" s="4" t="s">
        <v>119</v>
      </c>
    </row>
    <row r="87" spans="1:8" ht="90" x14ac:dyDescent="0.35">
      <c r="A87" s="6" t="s">
        <v>50</v>
      </c>
      <c r="B87" s="4"/>
      <c r="C87" s="4" t="s">
        <v>182</v>
      </c>
      <c r="D87" s="8">
        <v>80</v>
      </c>
      <c r="E87" s="13">
        <v>11</v>
      </c>
      <c r="F87" s="10">
        <v>1.6</v>
      </c>
      <c r="G87" s="10">
        <v>6.4</v>
      </c>
      <c r="H87" s="10">
        <v>84</v>
      </c>
    </row>
    <row r="88" spans="1:8" ht="126" x14ac:dyDescent="0.35">
      <c r="A88" s="6" t="s">
        <v>257</v>
      </c>
      <c r="B88" s="4"/>
      <c r="C88" s="4" t="s">
        <v>271</v>
      </c>
      <c r="D88" s="8">
        <v>120</v>
      </c>
      <c r="E88" s="13">
        <v>11.6</v>
      </c>
      <c r="F88" s="10">
        <v>6.3</v>
      </c>
      <c r="G88" s="10">
        <v>4.9000000000000004</v>
      </c>
      <c r="H88" s="10">
        <v>122</v>
      </c>
    </row>
    <row r="89" spans="1:8" ht="90" x14ac:dyDescent="0.35">
      <c r="A89" s="6" t="s">
        <v>272</v>
      </c>
      <c r="B89" s="4"/>
      <c r="C89" s="4" t="s">
        <v>273</v>
      </c>
      <c r="D89" s="8">
        <v>50</v>
      </c>
      <c r="E89" s="12">
        <v>0.54</v>
      </c>
      <c r="F89" s="10">
        <v>1.86</v>
      </c>
      <c r="G89" s="10">
        <v>3.46</v>
      </c>
      <c r="H89" s="10">
        <v>33.450000000000003</v>
      </c>
    </row>
    <row r="90" spans="1:8" ht="90" x14ac:dyDescent="0.35">
      <c r="A90" s="6" t="s">
        <v>330</v>
      </c>
      <c r="B90" s="4"/>
      <c r="C90" s="4" t="s">
        <v>331</v>
      </c>
      <c r="D90" s="8">
        <v>60</v>
      </c>
      <c r="E90" s="13">
        <v>1</v>
      </c>
      <c r="F90" s="13">
        <v>4</v>
      </c>
      <c r="G90" s="10">
        <v>5.9</v>
      </c>
      <c r="H90" s="10">
        <v>63</v>
      </c>
    </row>
    <row r="91" spans="1:8" ht="90" x14ac:dyDescent="0.35">
      <c r="A91" s="9" t="s">
        <v>321</v>
      </c>
      <c r="B91" s="4"/>
      <c r="C91" s="4" t="s">
        <v>322</v>
      </c>
      <c r="D91" s="6" t="s">
        <v>33</v>
      </c>
      <c r="E91" s="4" t="s">
        <v>323</v>
      </c>
      <c r="F91" s="4" t="s">
        <v>78</v>
      </c>
      <c r="G91" s="4" t="s">
        <v>324</v>
      </c>
      <c r="H91" s="4" t="s">
        <v>325</v>
      </c>
    </row>
    <row r="92" spans="1:8" ht="18" x14ac:dyDescent="0.35">
      <c r="A92" s="30" t="s">
        <v>11</v>
      </c>
      <c r="B92" s="30"/>
      <c r="C92" s="30"/>
      <c r="D92" s="30"/>
      <c r="E92" s="30"/>
      <c r="F92" s="30"/>
      <c r="G92" s="30"/>
      <c r="H92" s="30"/>
    </row>
    <row r="93" spans="1:8" ht="126" x14ac:dyDescent="0.35">
      <c r="A93" s="8" t="s">
        <v>203</v>
      </c>
      <c r="B93" s="11"/>
      <c r="C93" s="4" t="s">
        <v>181</v>
      </c>
      <c r="D93" s="8" t="s">
        <v>52</v>
      </c>
      <c r="E93" s="10" t="s">
        <v>165</v>
      </c>
      <c r="F93" s="10" t="s">
        <v>166</v>
      </c>
      <c r="G93" s="10" t="s">
        <v>167</v>
      </c>
      <c r="H93" s="10" t="s">
        <v>168</v>
      </c>
    </row>
    <row r="94" spans="1:8" ht="162" x14ac:dyDescent="0.35">
      <c r="A94" s="8" t="s">
        <v>274</v>
      </c>
      <c r="B94" s="20"/>
      <c r="C94" s="4" t="s">
        <v>275</v>
      </c>
      <c r="D94" s="8">
        <v>70</v>
      </c>
      <c r="E94" s="10">
        <v>4.0999999999999996</v>
      </c>
      <c r="F94" s="10">
        <v>3.5</v>
      </c>
      <c r="G94" s="10">
        <v>43.7</v>
      </c>
      <c r="H94" s="10">
        <v>215</v>
      </c>
    </row>
    <row r="95" spans="1:8" ht="36" x14ac:dyDescent="0.35">
      <c r="A95" s="6" t="s">
        <v>8</v>
      </c>
      <c r="B95" s="4"/>
      <c r="C95" s="4" t="s">
        <v>176</v>
      </c>
      <c r="D95" s="6" t="s">
        <v>33</v>
      </c>
      <c r="E95" s="4" t="s">
        <v>131</v>
      </c>
      <c r="F95" s="4" t="s">
        <v>132</v>
      </c>
      <c r="G95" s="4" t="s">
        <v>133</v>
      </c>
      <c r="H95" s="4" t="s">
        <v>134</v>
      </c>
    </row>
    <row r="96" spans="1:8" ht="18" x14ac:dyDescent="0.35">
      <c r="A96" s="6" t="s">
        <v>57</v>
      </c>
      <c r="B96" s="4"/>
      <c r="C96" s="4"/>
      <c r="D96" s="6" t="s">
        <v>48</v>
      </c>
      <c r="E96" s="4"/>
      <c r="F96" s="4"/>
      <c r="G96" s="4"/>
      <c r="H96" s="4"/>
    </row>
    <row r="97" spans="1:8" ht="36" x14ac:dyDescent="0.35">
      <c r="A97" s="6" t="s">
        <v>68</v>
      </c>
      <c r="B97" s="4"/>
      <c r="C97" s="4" t="s">
        <v>340</v>
      </c>
      <c r="D97" s="6" t="s">
        <v>310</v>
      </c>
      <c r="E97" s="4" t="s">
        <v>170</v>
      </c>
      <c r="F97" s="4" t="s">
        <v>171</v>
      </c>
      <c r="G97" s="4" t="s">
        <v>172</v>
      </c>
      <c r="H97" s="4" t="s">
        <v>173</v>
      </c>
    </row>
  </sheetData>
  <mergeCells count="20">
    <mergeCell ref="A84:H84"/>
    <mergeCell ref="A92:H92"/>
    <mergeCell ref="A58:H58"/>
    <mergeCell ref="A60:H60"/>
    <mergeCell ref="A65:H65"/>
    <mergeCell ref="A71:H71"/>
    <mergeCell ref="A77:H77"/>
    <mergeCell ref="A79:H79"/>
    <mergeCell ref="A53:H53"/>
    <mergeCell ref="A1:H1"/>
    <mergeCell ref="A3:H3"/>
    <mergeCell ref="A8:H8"/>
    <mergeCell ref="A15:H15"/>
    <mergeCell ref="A21:H21"/>
    <mergeCell ref="A23:H23"/>
    <mergeCell ref="A28:H28"/>
    <mergeCell ref="A34:H34"/>
    <mergeCell ref="A40:H40"/>
    <mergeCell ref="A42:H42"/>
    <mergeCell ref="A47:H47"/>
  </mergeCells>
  <pageMargins left="0.86614173228346458" right="0.23622047244094491" top="0.31496062992125984" bottom="0.31496062992125984" header="0.31496062992125984" footer="0.31496062992125984"/>
  <pageSetup paperSize="9" scale="55" orientation="portrait" r:id="rId1"/>
  <rowBreaks count="4" manualBreakCount="4">
    <brk id="20" max="16383" man="1"/>
    <brk id="39" max="16383" man="1"/>
    <brk id="57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view="pageBreakPreview" topLeftCell="A55" zoomScale="60" zoomScaleNormal="100" workbookViewId="0">
      <selection activeCell="C103" sqref="C103"/>
    </sheetView>
  </sheetViews>
  <sheetFormatPr defaultRowHeight="14.4" x14ac:dyDescent="0.3"/>
  <cols>
    <col min="1" max="1" width="13.77734375" customWidth="1"/>
    <col min="2" max="2" width="12.77734375" customWidth="1"/>
    <col min="3" max="3" width="43.33203125" style="23" customWidth="1"/>
    <col min="4" max="4" width="19.44140625" customWidth="1"/>
    <col min="5" max="5" width="19" customWidth="1"/>
    <col min="6" max="6" width="14.6640625" customWidth="1"/>
    <col min="7" max="7" width="13.21875" customWidth="1"/>
  </cols>
  <sheetData>
    <row r="1" spans="1:7" ht="88.2" customHeight="1" x14ac:dyDescent="0.3">
      <c r="A1" s="29" t="s">
        <v>332</v>
      </c>
      <c r="B1" s="29" t="s">
        <v>333</v>
      </c>
      <c r="C1" s="29" t="s">
        <v>334</v>
      </c>
      <c r="D1" s="29" t="s">
        <v>335</v>
      </c>
      <c r="E1" s="29" t="s">
        <v>336</v>
      </c>
      <c r="F1" s="29" t="s">
        <v>337</v>
      </c>
      <c r="G1" s="29" t="s">
        <v>338</v>
      </c>
    </row>
    <row r="2" spans="1:7" x14ac:dyDescent="0.3">
      <c r="A2" s="24" t="s">
        <v>5</v>
      </c>
      <c r="B2" s="26" t="s">
        <v>341</v>
      </c>
      <c r="C2" s="27" t="str">
        <f>'1 неделя'!A4</f>
        <v>Каша манная</v>
      </c>
      <c r="D2" s="24" t="s">
        <v>349</v>
      </c>
      <c r="E2" s="24" t="s">
        <v>350</v>
      </c>
      <c r="F2" s="24"/>
      <c r="G2" s="24"/>
    </row>
    <row r="3" spans="1:7" x14ac:dyDescent="0.3">
      <c r="A3" s="24"/>
      <c r="B3" s="26"/>
      <c r="C3" s="27" t="str">
        <f>'1 неделя'!A5</f>
        <v>Батон с маслом</v>
      </c>
      <c r="D3" s="24" t="s">
        <v>349</v>
      </c>
      <c r="E3" s="24" t="s">
        <v>350</v>
      </c>
      <c r="F3" s="24"/>
      <c r="G3" s="24"/>
    </row>
    <row r="4" spans="1:7" x14ac:dyDescent="0.3">
      <c r="A4" s="24"/>
      <c r="B4" s="26"/>
      <c r="C4" s="27" t="str">
        <f>'1 неделя'!A6</f>
        <v>Чай</v>
      </c>
      <c r="D4" s="24" t="s">
        <v>349</v>
      </c>
      <c r="E4" s="24" t="s">
        <v>350</v>
      </c>
      <c r="F4" s="24"/>
      <c r="G4" s="24"/>
    </row>
    <row r="5" spans="1:7" x14ac:dyDescent="0.3">
      <c r="A5" s="24" t="s">
        <v>339</v>
      </c>
      <c r="B5" s="24" t="s">
        <v>343</v>
      </c>
      <c r="C5" s="27" t="str">
        <f>'1 неделя'!A7</f>
        <v>Сок</v>
      </c>
      <c r="D5" s="24" t="s">
        <v>349</v>
      </c>
      <c r="E5" s="24" t="s">
        <v>350</v>
      </c>
      <c r="F5" s="24"/>
      <c r="G5" s="24"/>
    </row>
    <row r="6" spans="1:7" x14ac:dyDescent="0.3">
      <c r="A6" s="24" t="s">
        <v>10</v>
      </c>
      <c r="B6" s="26" t="s">
        <v>342</v>
      </c>
      <c r="C6" s="27" t="str">
        <f>'1 неделя'!A9</f>
        <v>Суп Щи</v>
      </c>
      <c r="D6" s="24" t="s">
        <v>349</v>
      </c>
      <c r="E6" s="24" t="s">
        <v>350</v>
      </c>
      <c r="F6" s="24"/>
      <c r="G6" s="24"/>
    </row>
    <row r="7" spans="1:7" x14ac:dyDescent="0.3">
      <c r="A7" s="24"/>
      <c r="B7" s="26"/>
      <c r="C7" s="27" t="str">
        <f>'1 неделя'!A10</f>
        <v>Макаронные изделия отварные</v>
      </c>
      <c r="D7" s="24" t="s">
        <v>349</v>
      </c>
      <c r="E7" s="24" t="s">
        <v>350</v>
      </c>
      <c r="F7" s="24"/>
      <c r="G7" s="24"/>
    </row>
    <row r="8" spans="1:7" ht="28.8" customHeight="1" x14ac:dyDescent="0.3">
      <c r="A8" s="24"/>
      <c r="B8" s="26"/>
      <c r="C8" s="27" t="str">
        <f>'1 неделя'!A11</f>
        <v>Салат из капусты с кукурузой, луком и рас маслом</v>
      </c>
      <c r="D8" s="24" t="s">
        <v>349</v>
      </c>
      <c r="E8" s="24" t="s">
        <v>350</v>
      </c>
      <c r="F8" s="24"/>
      <c r="G8" s="24"/>
    </row>
    <row r="9" spans="1:7" x14ac:dyDescent="0.3">
      <c r="A9" s="24"/>
      <c r="B9" s="26"/>
      <c r="C9" s="27" t="str">
        <f>'1 неделя'!A12</f>
        <v>Котлеты из мяса говядины паровые</v>
      </c>
      <c r="D9" s="24" t="s">
        <v>349</v>
      </c>
      <c r="E9" s="24" t="s">
        <v>350</v>
      </c>
      <c r="F9" s="24"/>
      <c r="G9" s="24"/>
    </row>
    <row r="10" spans="1:7" x14ac:dyDescent="0.3">
      <c r="A10" s="24"/>
      <c r="B10" s="26"/>
      <c r="C10" s="27" t="str">
        <f>'1 неделя'!A13</f>
        <v>Компот из изюма и кураги</v>
      </c>
      <c r="D10" s="24" t="s">
        <v>349</v>
      </c>
      <c r="E10" s="24" t="s">
        <v>350</v>
      </c>
      <c r="F10" s="24"/>
      <c r="G10" s="24"/>
    </row>
    <row r="11" spans="1:7" x14ac:dyDescent="0.3">
      <c r="A11" s="24"/>
      <c r="B11" s="26"/>
      <c r="C11" s="27" t="str">
        <f>'1 неделя'!C19</f>
        <v>Хлеб витаминизир-ный  Хлеб ржаной</v>
      </c>
      <c r="D11" s="24" t="s">
        <v>349</v>
      </c>
      <c r="E11" s="24" t="s">
        <v>350</v>
      </c>
      <c r="F11" s="24"/>
      <c r="G11" s="24"/>
    </row>
    <row r="12" spans="1:7" x14ac:dyDescent="0.3">
      <c r="A12" s="24" t="s">
        <v>11</v>
      </c>
      <c r="B12" s="26" t="s">
        <v>344</v>
      </c>
      <c r="C12" s="27" t="str">
        <f>'1 неделя'!A15</f>
        <v>Запеканка творожная с морковью</v>
      </c>
      <c r="D12" s="24" t="s">
        <v>349</v>
      </c>
      <c r="E12" s="24" t="s">
        <v>350</v>
      </c>
      <c r="F12" s="24"/>
      <c r="G12" s="24"/>
    </row>
    <row r="13" spans="1:7" x14ac:dyDescent="0.3">
      <c r="A13" s="24"/>
      <c r="B13" s="26"/>
      <c r="C13" s="27" t="str">
        <f>'1 неделя'!C16</f>
        <v>Сгушенное молоко</v>
      </c>
      <c r="D13" s="24" t="s">
        <v>349</v>
      </c>
      <c r="E13" s="24" t="s">
        <v>350</v>
      </c>
      <c r="F13" s="24"/>
      <c r="G13" s="24"/>
    </row>
    <row r="14" spans="1:7" x14ac:dyDescent="0.3">
      <c r="A14" s="24"/>
      <c r="B14" s="26"/>
      <c r="C14" s="27" t="str">
        <f>'1 неделя'!A18</f>
        <v>Какао с молоком</v>
      </c>
      <c r="D14" s="24" t="s">
        <v>349</v>
      </c>
      <c r="E14" s="24" t="s">
        <v>350</v>
      </c>
      <c r="F14" s="24"/>
      <c r="G14" s="24"/>
    </row>
    <row r="15" spans="1:7" x14ac:dyDescent="0.3">
      <c r="A15" s="24" t="s">
        <v>5</v>
      </c>
      <c r="B15" s="26" t="s">
        <v>341</v>
      </c>
      <c r="C15" s="27" t="str">
        <f>'1 неделя'!A23</f>
        <v>Каша пшенная</v>
      </c>
      <c r="D15" s="24" t="s">
        <v>349</v>
      </c>
      <c r="E15" s="24" t="s">
        <v>350</v>
      </c>
      <c r="F15" s="24"/>
      <c r="G15" s="24"/>
    </row>
    <row r="16" spans="1:7" x14ac:dyDescent="0.3">
      <c r="A16" s="24"/>
      <c r="B16" s="24"/>
      <c r="C16" s="27" t="str">
        <f>'1 неделя'!A24</f>
        <v>Батон с маслом</v>
      </c>
      <c r="D16" s="24" t="s">
        <v>349</v>
      </c>
      <c r="E16" s="24" t="s">
        <v>350</v>
      </c>
      <c r="F16" s="24"/>
      <c r="G16" s="24"/>
    </row>
    <row r="17" spans="1:7" x14ac:dyDescent="0.3">
      <c r="A17" s="24"/>
      <c r="B17" s="24"/>
      <c r="C17" s="27" t="str">
        <f>'1 неделя'!A25</f>
        <v>Чай</v>
      </c>
      <c r="D17" s="24" t="s">
        <v>349</v>
      </c>
      <c r="E17" s="24" t="s">
        <v>350</v>
      </c>
      <c r="F17" s="24"/>
      <c r="G17" s="24"/>
    </row>
    <row r="18" spans="1:7" x14ac:dyDescent="0.3">
      <c r="A18" s="24" t="s">
        <v>339</v>
      </c>
      <c r="B18" s="24" t="s">
        <v>343</v>
      </c>
      <c r="C18" s="27" t="str">
        <f>'1 неделя'!A26</f>
        <v>Йогурт</v>
      </c>
      <c r="D18" s="24" t="s">
        <v>349</v>
      </c>
      <c r="E18" s="24" t="s">
        <v>350</v>
      </c>
      <c r="F18" s="24"/>
      <c r="G18" s="24"/>
    </row>
    <row r="19" spans="1:7" x14ac:dyDescent="0.3">
      <c r="A19" s="24" t="s">
        <v>10</v>
      </c>
      <c r="B19" s="26" t="s">
        <v>342</v>
      </c>
      <c r="C19" s="27" t="str">
        <f>'1 неделя'!A28</f>
        <v>Суп картоф с бобовыми</v>
      </c>
      <c r="D19" s="24" t="s">
        <v>349</v>
      </c>
      <c r="E19" s="24" t="s">
        <v>350</v>
      </c>
      <c r="F19" s="24"/>
      <c r="G19" s="24"/>
    </row>
    <row r="20" spans="1:7" x14ac:dyDescent="0.3">
      <c r="A20" s="24"/>
      <c r="B20" s="24"/>
      <c r="C20" s="27" t="str">
        <f>'1 неделя'!A29</f>
        <v>Пюре картофельное</v>
      </c>
      <c r="D20" s="24" t="s">
        <v>349</v>
      </c>
      <c r="E20" s="24" t="s">
        <v>350</v>
      </c>
      <c r="F20" s="24"/>
      <c r="G20" s="24"/>
    </row>
    <row r="21" spans="1:7" x14ac:dyDescent="0.3">
      <c r="A21" s="24"/>
      <c r="B21" s="24"/>
      <c r="C21" s="27" t="str">
        <f>'1 неделя'!A30</f>
        <v>Суфле из печени</v>
      </c>
      <c r="D21" s="24" t="s">
        <v>349</v>
      </c>
      <c r="E21" s="24" t="s">
        <v>350</v>
      </c>
      <c r="F21" s="24"/>
      <c r="G21" s="24"/>
    </row>
    <row r="22" spans="1:7" x14ac:dyDescent="0.3">
      <c r="A22" s="24"/>
      <c r="B22" s="24"/>
      <c r="C22" s="27" t="str">
        <f>'1 неделя'!A31</f>
        <v>Печень по строгановски</v>
      </c>
      <c r="D22" s="24" t="s">
        <v>349</v>
      </c>
      <c r="E22" s="24" t="s">
        <v>350</v>
      </c>
      <c r="F22" s="24"/>
      <c r="G22" s="24"/>
    </row>
    <row r="23" spans="1:7" x14ac:dyDescent="0.3">
      <c r="A23" s="24"/>
      <c r="B23" s="24"/>
      <c r="C23" s="27" t="str">
        <f>'1 неделя'!A32</f>
        <v>Салат из свеклы с рас маслом</v>
      </c>
      <c r="D23" s="24" t="s">
        <v>349</v>
      </c>
      <c r="E23" s="24" t="s">
        <v>350</v>
      </c>
      <c r="F23" s="24"/>
      <c r="G23" s="24"/>
    </row>
    <row r="24" spans="1:7" x14ac:dyDescent="0.3">
      <c r="A24" s="24"/>
      <c r="B24" s="24"/>
      <c r="C24" s="27" t="str">
        <f>'1 неделя'!A33</f>
        <v>Компот из изюма и кураги</v>
      </c>
      <c r="D24" s="24" t="s">
        <v>349</v>
      </c>
      <c r="E24" s="24" t="s">
        <v>350</v>
      </c>
      <c r="F24" s="24"/>
      <c r="G24" s="24"/>
    </row>
    <row r="25" spans="1:7" x14ac:dyDescent="0.3">
      <c r="A25" s="24"/>
      <c r="B25" s="24"/>
      <c r="C25" s="27" t="str">
        <f>C11</f>
        <v>Хлеб витаминизир-ный  Хлеб ржаной</v>
      </c>
      <c r="D25" s="24" t="s">
        <v>349</v>
      </c>
      <c r="E25" s="24" t="s">
        <v>350</v>
      </c>
      <c r="F25" s="24"/>
      <c r="G25" s="24"/>
    </row>
    <row r="26" spans="1:7" x14ac:dyDescent="0.3">
      <c r="A26" s="24" t="s">
        <v>11</v>
      </c>
      <c r="B26" s="26" t="s">
        <v>344</v>
      </c>
      <c r="C26" s="27" t="str">
        <f>'1 неделя'!A35</f>
        <v>Суп молочный с макаронными изд</v>
      </c>
      <c r="D26" s="24" t="s">
        <v>349</v>
      </c>
      <c r="E26" s="24" t="s">
        <v>350</v>
      </c>
      <c r="F26" s="24"/>
      <c r="G26" s="24"/>
    </row>
    <row r="27" spans="1:7" x14ac:dyDescent="0.3">
      <c r="A27" s="24"/>
      <c r="B27" s="24"/>
      <c r="C27" s="27" t="str">
        <f>'1 неделя'!A36</f>
        <v>Сдоба обыкновенная</v>
      </c>
      <c r="D27" s="24" t="s">
        <v>349</v>
      </c>
      <c r="E27" s="24" t="s">
        <v>350</v>
      </c>
      <c r="F27" s="24"/>
      <c r="G27" s="24"/>
    </row>
    <row r="28" spans="1:7" x14ac:dyDescent="0.3">
      <c r="A28" s="24"/>
      <c r="B28" s="24"/>
      <c r="C28" s="27" t="str">
        <f>'1 неделя'!A37</f>
        <v>Фрукты свежие</v>
      </c>
      <c r="D28" s="24" t="s">
        <v>349</v>
      </c>
      <c r="E28" s="24" t="s">
        <v>350</v>
      </c>
      <c r="F28" s="24"/>
      <c r="G28" s="24"/>
    </row>
    <row r="29" spans="1:7" x14ac:dyDescent="0.3">
      <c r="A29" s="24"/>
      <c r="B29" s="24"/>
      <c r="C29" s="27" t="str">
        <f>'1 неделя'!A38</f>
        <v>Чай</v>
      </c>
      <c r="D29" s="24" t="s">
        <v>349</v>
      </c>
      <c r="E29" s="24" t="s">
        <v>350</v>
      </c>
      <c r="F29" s="24"/>
      <c r="G29" s="24"/>
    </row>
    <row r="30" spans="1:7" x14ac:dyDescent="0.3">
      <c r="A30" s="24" t="s">
        <v>5</v>
      </c>
      <c r="B30" s="26" t="s">
        <v>341</v>
      </c>
      <c r="C30" s="27" t="str">
        <f>'1 неделя'!A43</f>
        <v>Каша ячневая</v>
      </c>
      <c r="D30" s="24" t="s">
        <v>349</v>
      </c>
      <c r="E30" s="24" t="s">
        <v>350</v>
      </c>
      <c r="F30" s="24"/>
      <c r="G30" s="24"/>
    </row>
    <row r="31" spans="1:7" x14ac:dyDescent="0.3">
      <c r="A31" s="24"/>
      <c r="B31" s="24"/>
      <c r="C31" s="27" t="str">
        <f>'1 неделя'!A44</f>
        <v>Батон с маслом</v>
      </c>
      <c r="D31" s="24" t="s">
        <v>349</v>
      </c>
      <c r="E31" s="24" t="s">
        <v>350</v>
      </c>
      <c r="F31" s="24"/>
      <c r="G31" s="24"/>
    </row>
    <row r="32" spans="1:7" x14ac:dyDescent="0.3">
      <c r="A32" s="24"/>
      <c r="B32" s="24"/>
      <c r="C32" s="27" t="str">
        <f>'1 неделя'!A45</f>
        <v>Чай</v>
      </c>
      <c r="D32" s="24" t="s">
        <v>349</v>
      </c>
      <c r="E32" s="24" t="s">
        <v>350</v>
      </c>
      <c r="F32" s="24"/>
      <c r="G32" s="24"/>
    </row>
    <row r="33" spans="1:7" x14ac:dyDescent="0.3">
      <c r="A33" s="24" t="s">
        <v>339</v>
      </c>
      <c r="B33" s="24" t="s">
        <v>343</v>
      </c>
      <c r="C33" s="27" t="str">
        <f>'1 неделя'!A46</f>
        <v>Сок</v>
      </c>
      <c r="D33" s="24" t="s">
        <v>349</v>
      </c>
      <c r="E33" s="24" t="s">
        <v>350</v>
      </c>
      <c r="F33" s="24"/>
      <c r="G33" s="24"/>
    </row>
    <row r="34" spans="1:7" ht="29.4" customHeight="1" x14ac:dyDescent="0.3">
      <c r="A34" s="24" t="s">
        <v>10</v>
      </c>
      <c r="B34" s="26" t="s">
        <v>342</v>
      </c>
      <c r="C34" s="27" t="str">
        <f>'1 неделя'!A48</f>
        <v>Суп овощной с мясными фрикадельками со сметаной</v>
      </c>
      <c r="D34" s="24" t="s">
        <v>349</v>
      </c>
      <c r="E34" s="24" t="s">
        <v>350</v>
      </c>
      <c r="F34" s="24"/>
      <c r="G34" s="24"/>
    </row>
    <row r="35" spans="1:7" x14ac:dyDescent="0.3">
      <c r="A35" s="24"/>
      <c r="B35" s="24"/>
      <c r="C35" s="27" t="str">
        <f>'1 неделя'!A49</f>
        <v>Капуста тушеная</v>
      </c>
      <c r="D35" s="24" t="s">
        <v>349</v>
      </c>
      <c r="E35" s="24" t="s">
        <v>350</v>
      </c>
      <c r="F35" s="24"/>
      <c r="G35" s="24"/>
    </row>
    <row r="36" spans="1:7" x14ac:dyDescent="0.3">
      <c r="A36" s="24"/>
      <c r="B36" s="24"/>
      <c r="C36" s="27" t="str">
        <f>'1 неделя'!A50</f>
        <v>Суфле из мяса говядины</v>
      </c>
      <c r="D36" s="24" t="s">
        <v>349</v>
      </c>
      <c r="E36" s="24" t="s">
        <v>350</v>
      </c>
      <c r="F36" s="24"/>
      <c r="G36" s="24"/>
    </row>
    <row r="37" spans="1:7" x14ac:dyDescent="0.3">
      <c r="A37" s="24"/>
      <c r="B37" s="24"/>
      <c r="C37" s="27" t="str">
        <f>'1 неделя'!A51</f>
        <v>Бефстроганов из отварного мяса говядины</v>
      </c>
      <c r="D37" s="24" t="s">
        <v>349</v>
      </c>
      <c r="E37" s="24" t="s">
        <v>350</v>
      </c>
      <c r="F37" s="24"/>
      <c r="G37" s="24"/>
    </row>
    <row r="38" spans="1:7" x14ac:dyDescent="0.3">
      <c r="A38" s="24"/>
      <c r="B38" s="24"/>
      <c r="C38" s="27" t="str">
        <f>'1 неделя'!A52</f>
        <v>Салат Зимний</v>
      </c>
      <c r="D38" s="24" t="s">
        <v>349</v>
      </c>
      <c r="E38" s="24" t="s">
        <v>350</v>
      </c>
      <c r="F38" s="24"/>
      <c r="G38" s="24"/>
    </row>
    <row r="39" spans="1:7" x14ac:dyDescent="0.3">
      <c r="A39" s="24"/>
      <c r="B39" s="24"/>
      <c r="C39" s="27" t="str">
        <f>C25</f>
        <v>Хлеб витаминизир-ный  Хлеб ржаной</v>
      </c>
      <c r="D39" s="24" t="s">
        <v>349</v>
      </c>
      <c r="E39" s="24" t="s">
        <v>350</v>
      </c>
      <c r="F39" s="24"/>
      <c r="G39" s="24"/>
    </row>
    <row r="40" spans="1:7" x14ac:dyDescent="0.3">
      <c r="A40" s="24"/>
      <c r="B40" s="24"/>
      <c r="C40" s="27" t="str">
        <f>'1 неделя'!A53</f>
        <v>Компот из изюма и кураги</v>
      </c>
      <c r="D40" s="24" t="s">
        <v>349</v>
      </c>
      <c r="E40" s="24" t="s">
        <v>350</v>
      </c>
      <c r="F40" s="24"/>
      <c r="G40" s="24"/>
    </row>
    <row r="41" spans="1:7" x14ac:dyDescent="0.3">
      <c r="A41" s="24" t="s">
        <v>11</v>
      </c>
      <c r="B41" s="26" t="s">
        <v>344</v>
      </c>
      <c r="C41" s="27" t="str">
        <f>'1 неделя'!A55</f>
        <v>Макаронные изделия отварные с сыром</v>
      </c>
      <c r="D41" s="24" t="s">
        <v>349</v>
      </c>
      <c r="E41" s="24" t="s">
        <v>350</v>
      </c>
      <c r="F41" s="24"/>
      <c r="G41" s="24"/>
    </row>
    <row r="42" spans="1:7" x14ac:dyDescent="0.3">
      <c r="A42" s="24"/>
      <c r="B42" s="24"/>
      <c r="C42" s="27" t="str">
        <f>'1 неделя'!A57</f>
        <v>Кофейный напиток с молоком</v>
      </c>
      <c r="D42" s="24" t="s">
        <v>349</v>
      </c>
      <c r="E42" s="24" t="s">
        <v>350</v>
      </c>
      <c r="F42" s="24"/>
      <c r="G42" s="24"/>
    </row>
    <row r="43" spans="1:7" x14ac:dyDescent="0.3">
      <c r="A43" s="24"/>
      <c r="B43" s="24"/>
      <c r="C43" s="27" t="s">
        <v>345</v>
      </c>
      <c r="D43" s="24" t="s">
        <v>349</v>
      </c>
      <c r="E43" s="24" t="s">
        <v>350</v>
      </c>
      <c r="F43" s="24"/>
      <c r="G43" s="24"/>
    </row>
    <row r="44" spans="1:7" x14ac:dyDescent="0.3">
      <c r="A44" s="24"/>
      <c r="B44" s="24"/>
      <c r="C44" s="27" t="s">
        <v>347</v>
      </c>
      <c r="D44" s="24" t="s">
        <v>349</v>
      </c>
      <c r="E44" s="24" t="s">
        <v>350</v>
      </c>
      <c r="F44" s="24"/>
      <c r="G44" s="24"/>
    </row>
    <row r="45" spans="1:7" x14ac:dyDescent="0.3">
      <c r="A45" s="24" t="s">
        <v>5</v>
      </c>
      <c r="B45" s="26" t="s">
        <v>341</v>
      </c>
      <c r="C45" s="27" t="str">
        <f>'1 неделя'!A62</f>
        <v>Каша геркулесовая</v>
      </c>
      <c r="D45" s="24" t="s">
        <v>349</v>
      </c>
      <c r="E45" s="24" t="s">
        <v>350</v>
      </c>
      <c r="F45" s="24"/>
      <c r="G45" s="24"/>
    </row>
    <row r="46" spans="1:7" x14ac:dyDescent="0.3">
      <c r="A46" s="24"/>
      <c r="B46" s="24"/>
      <c r="C46" s="27" t="str">
        <f>'1 неделя'!A63</f>
        <v>Батон с маслом</v>
      </c>
      <c r="D46" s="24" t="s">
        <v>349</v>
      </c>
      <c r="E46" s="24" t="s">
        <v>350</v>
      </c>
      <c r="F46" s="24"/>
      <c r="G46" s="24"/>
    </row>
    <row r="47" spans="1:7" x14ac:dyDescent="0.3">
      <c r="A47" s="24"/>
      <c r="B47" s="24"/>
      <c r="C47" s="27" t="str">
        <f>'1 неделя'!A64</f>
        <v>Чай</v>
      </c>
      <c r="D47" s="24" t="s">
        <v>349</v>
      </c>
      <c r="E47" s="24" t="s">
        <v>350</v>
      </c>
      <c r="F47" s="24"/>
      <c r="G47" s="24"/>
    </row>
    <row r="48" spans="1:7" x14ac:dyDescent="0.3">
      <c r="A48" s="24" t="s">
        <v>339</v>
      </c>
      <c r="B48" s="24" t="s">
        <v>343</v>
      </c>
      <c r="C48" s="27" t="str">
        <f>'1 неделя'!A65</f>
        <v>Кефир</v>
      </c>
      <c r="D48" s="24" t="s">
        <v>349</v>
      </c>
      <c r="E48" s="24" t="s">
        <v>350</v>
      </c>
      <c r="F48" s="24"/>
      <c r="G48" s="24"/>
    </row>
    <row r="49" spans="1:7" x14ac:dyDescent="0.3">
      <c r="A49" s="24" t="s">
        <v>10</v>
      </c>
      <c r="B49" s="26" t="s">
        <v>342</v>
      </c>
      <c r="C49" s="27" t="str">
        <f>'1 неделя'!A67</f>
        <v>Суп-пюре из картофеля</v>
      </c>
      <c r="D49" s="24" t="s">
        <v>349</v>
      </c>
      <c r="E49" s="24" t="s">
        <v>350</v>
      </c>
      <c r="F49" s="24"/>
      <c r="G49" s="24"/>
    </row>
    <row r="50" spans="1:7" x14ac:dyDescent="0.3">
      <c r="A50" s="24"/>
      <c r="B50" s="24"/>
      <c r="C50" s="27" t="str">
        <f>'1 неделя'!A68</f>
        <v>Сухарики</v>
      </c>
      <c r="D50" s="24" t="s">
        <v>349</v>
      </c>
      <c r="E50" s="24" t="s">
        <v>350</v>
      </c>
      <c r="F50" s="24"/>
      <c r="G50" s="24"/>
    </row>
    <row r="51" spans="1:7" x14ac:dyDescent="0.3">
      <c r="A51" s="24"/>
      <c r="B51" s="24"/>
      <c r="C51" s="27" t="str">
        <f>'1 неделя'!A69</f>
        <v>Плов из отварного мяса говядины</v>
      </c>
      <c r="D51" s="24" t="s">
        <v>349</v>
      </c>
      <c r="E51" s="24" t="s">
        <v>350</v>
      </c>
      <c r="F51" s="24"/>
      <c r="G51" s="24"/>
    </row>
    <row r="52" spans="1:7" x14ac:dyDescent="0.3">
      <c r="A52" s="24"/>
      <c r="B52" s="24"/>
      <c r="C52" s="27" t="str">
        <f>'1 неделя'!A70</f>
        <v>Салат из свеклы с зел горошком</v>
      </c>
      <c r="D52" s="24" t="s">
        <v>349</v>
      </c>
      <c r="E52" s="24" t="s">
        <v>350</v>
      </c>
      <c r="F52" s="24"/>
      <c r="G52" s="24"/>
    </row>
    <row r="53" spans="1:7" x14ac:dyDescent="0.3">
      <c r="A53" s="24"/>
      <c r="B53" s="24"/>
      <c r="C53" s="27" t="str">
        <f>'1 неделя'!A71</f>
        <v>Компот из изюма и кураги</v>
      </c>
      <c r="D53" s="24" t="s">
        <v>349</v>
      </c>
      <c r="E53" s="24" t="s">
        <v>350</v>
      </c>
      <c r="F53" s="24"/>
      <c r="G53" s="24"/>
    </row>
    <row r="54" spans="1:7" x14ac:dyDescent="0.3">
      <c r="A54" s="24"/>
      <c r="B54" s="24"/>
      <c r="C54" s="27" t="s">
        <v>346</v>
      </c>
      <c r="D54" s="24" t="s">
        <v>349</v>
      </c>
      <c r="E54" s="24" t="s">
        <v>350</v>
      </c>
      <c r="F54" s="24"/>
      <c r="G54" s="24"/>
    </row>
    <row r="55" spans="1:7" x14ac:dyDescent="0.3">
      <c r="A55" s="24" t="s">
        <v>11</v>
      </c>
      <c r="B55" s="26" t="s">
        <v>344</v>
      </c>
      <c r="C55" s="27" t="str">
        <f>'1 неделя'!A73</f>
        <v>Омлет запеченый</v>
      </c>
      <c r="D55" s="24" t="s">
        <v>349</v>
      </c>
      <c r="E55" s="24" t="s">
        <v>350</v>
      </c>
      <c r="F55" s="24"/>
      <c r="G55" s="24"/>
    </row>
    <row r="56" spans="1:7" x14ac:dyDescent="0.3">
      <c r="A56" s="24"/>
      <c r="B56" s="24"/>
      <c r="C56" s="27" t="str">
        <f>'1 неделя'!A74</f>
        <v>Печенье</v>
      </c>
      <c r="D56" s="24" t="s">
        <v>349</v>
      </c>
      <c r="E56" s="24" t="s">
        <v>350</v>
      </c>
      <c r="F56" s="24"/>
      <c r="G56" s="24"/>
    </row>
    <row r="57" spans="1:7" x14ac:dyDescent="0.3">
      <c r="A57" s="24"/>
      <c r="B57" s="24"/>
      <c r="C57" s="27" t="s">
        <v>347</v>
      </c>
      <c r="D57" s="24" t="s">
        <v>349</v>
      </c>
      <c r="E57" s="24" t="s">
        <v>350</v>
      </c>
      <c r="F57" s="24"/>
      <c r="G57" s="24"/>
    </row>
    <row r="58" spans="1:7" x14ac:dyDescent="0.3">
      <c r="A58" s="24"/>
      <c r="B58" s="24"/>
      <c r="C58" s="27" t="str">
        <f>'1 неделя'!A76</f>
        <v>Кофейный напиток с молоком</v>
      </c>
      <c r="D58" s="24" t="s">
        <v>349</v>
      </c>
      <c r="E58" s="24" t="s">
        <v>350</v>
      </c>
      <c r="F58" s="24"/>
      <c r="G58" s="24"/>
    </row>
    <row r="59" spans="1:7" x14ac:dyDescent="0.3">
      <c r="A59" s="24"/>
      <c r="B59" s="24"/>
      <c r="C59" s="27" t="str">
        <f>C54</f>
        <v>Хлеб витаминизир-ный</v>
      </c>
      <c r="D59" s="24" t="s">
        <v>349</v>
      </c>
      <c r="E59" s="24" t="s">
        <v>350</v>
      </c>
      <c r="F59" s="24"/>
      <c r="G59" s="24"/>
    </row>
    <row r="60" spans="1:7" x14ac:dyDescent="0.3">
      <c r="A60" s="24" t="s">
        <v>5</v>
      </c>
      <c r="B60" s="26" t="s">
        <v>341</v>
      </c>
      <c r="C60" s="27" t="str">
        <f>'1 неделя'!A81</f>
        <v>Каша гречневая</v>
      </c>
      <c r="D60" s="24" t="s">
        <v>349</v>
      </c>
      <c r="E60" s="24" t="s">
        <v>350</v>
      </c>
      <c r="F60" s="24"/>
      <c r="G60" s="24"/>
    </row>
    <row r="61" spans="1:7" x14ac:dyDescent="0.3">
      <c r="A61" s="24"/>
      <c r="B61" s="24"/>
      <c r="C61" s="27" t="str">
        <f>'1 неделя'!A82</f>
        <v>Батон с маслом</v>
      </c>
      <c r="D61" s="24" t="s">
        <v>349</v>
      </c>
      <c r="E61" s="24" t="s">
        <v>350</v>
      </c>
      <c r="F61" s="24"/>
      <c r="G61" s="24"/>
    </row>
    <row r="62" spans="1:7" x14ac:dyDescent="0.3">
      <c r="A62" s="24"/>
      <c r="B62" s="24"/>
      <c r="C62" s="27" t="str">
        <f>'1 неделя'!A83</f>
        <v>Чай</v>
      </c>
      <c r="D62" s="24" t="s">
        <v>349</v>
      </c>
      <c r="E62" s="24" t="s">
        <v>350</v>
      </c>
      <c r="F62" s="24"/>
      <c r="G62" s="24"/>
    </row>
    <row r="63" spans="1:7" x14ac:dyDescent="0.3">
      <c r="A63" s="24" t="s">
        <v>339</v>
      </c>
      <c r="B63" s="24" t="s">
        <v>343</v>
      </c>
      <c r="C63" s="27" t="str">
        <f>'1 неделя'!A84</f>
        <v>Сок</v>
      </c>
      <c r="D63" s="24" t="s">
        <v>349</v>
      </c>
      <c r="E63" s="24" t="s">
        <v>350</v>
      </c>
      <c r="F63" s="24"/>
      <c r="G63" s="24"/>
    </row>
    <row r="64" spans="1:7" x14ac:dyDescent="0.3">
      <c r="A64" s="24" t="s">
        <v>10</v>
      </c>
      <c r="B64" s="26" t="s">
        <v>342</v>
      </c>
      <c r="C64" s="27" t="str">
        <f>'1 неделя'!A86</f>
        <v>Борщ</v>
      </c>
      <c r="D64" s="24" t="s">
        <v>349</v>
      </c>
      <c r="E64" s="24" t="s">
        <v>350</v>
      </c>
      <c r="F64" s="24"/>
      <c r="G64" s="24"/>
    </row>
    <row r="65" spans="1:7" x14ac:dyDescent="0.3">
      <c r="A65" s="24"/>
      <c r="B65" s="24"/>
      <c r="C65" s="27" t="str">
        <f>'1 неделя'!A87</f>
        <v>Пюре картофельное</v>
      </c>
      <c r="D65" s="24" t="s">
        <v>349</v>
      </c>
      <c r="E65" s="24" t="s">
        <v>350</v>
      </c>
      <c r="F65" s="24"/>
      <c r="G65" s="24"/>
    </row>
    <row r="66" spans="1:7" x14ac:dyDescent="0.3">
      <c r="A66" s="24"/>
      <c r="B66" s="24"/>
      <c r="C66" s="27" t="str">
        <f>'1 неделя'!A88</f>
        <v>Биточки (котлеты) рыбные</v>
      </c>
      <c r="D66" s="24" t="s">
        <v>349</v>
      </c>
      <c r="E66" s="24" t="s">
        <v>350</v>
      </c>
      <c r="F66" s="24"/>
      <c r="G66" s="24"/>
    </row>
    <row r="67" spans="1:7" x14ac:dyDescent="0.3">
      <c r="A67" s="24"/>
      <c r="B67" s="24"/>
      <c r="C67" s="27" t="str">
        <f>'1 неделя'!A89</f>
        <v>Рыба тушеная с овощами</v>
      </c>
      <c r="D67" s="24" t="s">
        <v>349</v>
      </c>
      <c r="E67" s="24" t="s">
        <v>350</v>
      </c>
      <c r="F67" s="24"/>
      <c r="G67" s="24"/>
    </row>
    <row r="68" spans="1:7" x14ac:dyDescent="0.3">
      <c r="A68" s="24"/>
      <c r="B68" s="24"/>
      <c r="C68" s="27" t="str">
        <f>'1 неделя'!A90</f>
        <v>Соус томатный</v>
      </c>
      <c r="D68" s="24" t="s">
        <v>349</v>
      </c>
      <c r="E68" s="24" t="s">
        <v>350</v>
      </c>
      <c r="F68" s="24"/>
      <c r="G68" s="24"/>
    </row>
    <row r="69" spans="1:7" x14ac:dyDescent="0.3">
      <c r="A69" s="24"/>
      <c r="B69" s="24"/>
      <c r="C69" s="27" t="str">
        <f>'1 неделя'!A91</f>
        <v>Салат из капусты с морковью и рас маслом</v>
      </c>
      <c r="D69" s="24" t="s">
        <v>349</v>
      </c>
      <c r="E69" s="24" t="s">
        <v>350</v>
      </c>
      <c r="F69" s="24"/>
      <c r="G69" s="24"/>
    </row>
    <row r="70" spans="1:7" x14ac:dyDescent="0.3">
      <c r="A70" s="24"/>
      <c r="B70" s="24"/>
      <c r="C70" s="27" t="str">
        <f>'1 неделя'!A92</f>
        <v>Компот из изюма и кураги</v>
      </c>
      <c r="D70" s="24" t="s">
        <v>349</v>
      </c>
      <c r="E70" s="24" t="s">
        <v>350</v>
      </c>
      <c r="F70" s="24"/>
      <c r="G70" s="24"/>
    </row>
    <row r="71" spans="1:7" x14ac:dyDescent="0.3">
      <c r="A71" s="24"/>
      <c r="B71" s="24"/>
      <c r="C71" s="27" t="str">
        <f>C39</f>
        <v>Хлеб витаминизир-ный  Хлеб ржаной</v>
      </c>
      <c r="D71" s="24" t="s">
        <v>349</v>
      </c>
      <c r="E71" s="24" t="s">
        <v>350</v>
      </c>
      <c r="F71" s="24"/>
      <c r="G71" s="24"/>
    </row>
    <row r="72" spans="1:7" x14ac:dyDescent="0.3">
      <c r="A72" s="24" t="s">
        <v>11</v>
      </c>
      <c r="B72" s="26" t="s">
        <v>344</v>
      </c>
      <c r="C72" s="27" t="str">
        <f>'1 неделя'!A94</f>
        <v>Сырники из творога</v>
      </c>
      <c r="D72" s="24" t="s">
        <v>349</v>
      </c>
      <c r="E72" s="24" t="s">
        <v>350</v>
      </c>
      <c r="F72" s="24"/>
      <c r="G72" s="24"/>
    </row>
    <row r="73" spans="1:7" x14ac:dyDescent="0.3">
      <c r="A73" s="24"/>
      <c r="B73" s="24"/>
      <c r="C73" s="27" t="str">
        <f>'1 неделя'!A95</f>
        <v>Сгушенное молоко</v>
      </c>
      <c r="D73" s="24" t="s">
        <v>349</v>
      </c>
      <c r="E73" s="24" t="s">
        <v>350</v>
      </c>
      <c r="F73" s="24"/>
      <c r="G73" s="24"/>
    </row>
    <row r="74" spans="1:7" x14ac:dyDescent="0.3">
      <c r="A74" s="24"/>
      <c r="B74" s="24"/>
      <c r="C74" s="27" t="str">
        <f>'1 неделя'!A97</f>
        <v>Какао с молоком</v>
      </c>
      <c r="D74" s="24" t="s">
        <v>349</v>
      </c>
      <c r="E74" s="24" t="s">
        <v>350</v>
      </c>
      <c r="F74" s="24"/>
      <c r="G74" s="24"/>
    </row>
    <row r="75" spans="1:7" x14ac:dyDescent="0.3">
      <c r="A75" s="24" t="s">
        <v>5</v>
      </c>
      <c r="B75" s="26" t="s">
        <v>341</v>
      </c>
      <c r="C75" s="27" t="str">
        <f>'2 неделя'!A4</f>
        <v>Каша рисовая</v>
      </c>
      <c r="D75" s="24" t="s">
        <v>349</v>
      </c>
      <c r="E75" s="24" t="s">
        <v>350</v>
      </c>
      <c r="F75" s="24"/>
      <c r="G75" s="24"/>
    </row>
    <row r="76" spans="1:7" x14ac:dyDescent="0.3">
      <c r="A76" s="24"/>
      <c r="B76" s="24"/>
      <c r="C76" s="27" t="str">
        <f>'2 неделя'!A5</f>
        <v>Батон с маслом</v>
      </c>
      <c r="D76" s="24" t="s">
        <v>349</v>
      </c>
      <c r="E76" s="24" t="s">
        <v>350</v>
      </c>
      <c r="F76" s="24"/>
      <c r="G76" s="24"/>
    </row>
    <row r="77" spans="1:7" x14ac:dyDescent="0.3">
      <c r="A77" s="24"/>
      <c r="B77" s="24"/>
      <c r="C77" s="27" t="str">
        <f>'2 неделя'!A6</f>
        <v>Чай</v>
      </c>
      <c r="D77" s="24" t="s">
        <v>349</v>
      </c>
      <c r="E77" s="24" t="s">
        <v>350</v>
      </c>
      <c r="F77" s="24"/>
      <c r="G77" s="24"/>
    </row>
    <row r="78" spans="1:7" x14ac:dyDescent="0.3">
      <c r="A78" s="24" t="s">
        <v>339</v>
      </c>
      <c r="B78" s="24" t="s">
        <v>343</v>
      </c>
      <c r="C78" s="27" t="str">
        <f>'2 неделя'!A7</f>
        <v>Сок</v>
      </c>
      <c r="D78" s="24" t="s">
        <v>349</v>
      </c>
      <c r="E78" s="24" t="s">
        <v>350</v>
      </c>
      <c r="F78" s="24"/>
      <c r="G78" s="24"/>
    </row>
    <row r="79" spans="1:7" x14ac:dyDescent="0.3">
      <c r="A79" s="24" t="s">
        <v>10</v>
      </c>
      <c r="B79" s="26" t="s">
        <v>342</v>
      </c>
      <c r="C79" s="27" t="str">
        <f>'2 неделя'!A9</f>
        <v>Суп овощной со сметаной (с зел горошком)</v>
      </c>
      <c r="D79" s="24" t="s">
        <v>349</v>
      </c>
      <c r="E79" s="24" t="s">
        <v>350</v>
      </c>
      <c r="F79" s="24"/>
      <c r="G79" s="24"/>
    </row>
    <row r="80" spans="1:7" x14ac:dyDescent="0.3">
      <c r="A80" s="24"/>
      <c r="B80" s="24"/>
      <c r="C80" s="27" t="str">
        <f>'2 неделя'!A10</f>
        <v>Греча рассыпчатая с овощами</v>
      </c>
      <c r="D80" s="24" t="s">
        <v>349</v>
      </c>
      <c r="E80" s="24" t="s">
        <v>350</v>
      </c>
      <c r="F80" s="24"/>
      <c r="G80" s="24"/>
    </row>
    <row r="81" spans="1:7" x14ac:dyDescent="0.3">
      <c r="A81" s="24"/>
      <c r="B81" s="24"/>
      <c r="C81" s="27" t="str">
        <f>'2 неделя'!A11</f>
        <v>Гуляш из отварного мяса говядины</v>
      </c>
      <c r="D81" s="24" t="s">
        <v>349</v>
      </c>
      <c r="E81" s="24" t="s">
        <v>350</v>
      </c>
      <c r="F81" s="24"/>
      <c r="G81" s="24"/>
    </row>
    <row r="82" spans="1:7" x14ac:dyDescent="0.3">
      <c r="A82" s="24"/>
      <c r="B82" s="24"/>
      <c r="C82" s="27" t="str">
        <f>'2 неделя'!A12</f>
        <v>Суфле из мяса говядины</v>
      </c>
      <c r="D82" s="24" t="s">
        <v>349</v>
      </c>
      <c r="E82" s="24" t="s">
        <v>350</v>
      </c>
      <c r="F82" s="24"/>
      <c r="G82" s="24"/>
    </row>
    <row r="83" spans="1:7" ht="28.2" customHeight="1" x14ac:dyDescent="0.3">
      <c r="A83" s="24"/>
      <c r="B83" s="24"/>
      <c r="C83" s="27" t="str">
        <f>'2 неделя'!A13</f>
        <v>Салат из капусты с кукурузой, луком и рас маслом</v>
      </c>
      <c r="D83" s="24" t="s">
        <v>349</v>
      </c>
      <c r="E83" s="24" t="s">
        <v>350</v>
      </c>
      <c r="F83" s="24"/>
      <c r="G83" s="24"/>
    </row>
    <row r="84" spans="1:7" x14ac:dyDescent="0.3">
      <c r="A84" s="24"/>
      <c r="B84" s="24"/>
      <c r="C84" s="27" t="str">
        <f>'2 неделя'!A14</f>
        <v>Компот из изюма и кураги</v>
      </c>
      <c r="D84" s="24" t="s">
        <v>349</v>
      </c>
      <c r="E84" s="24" t="s">
        <v>350</v>
      </c>
      <c r="F84" s="24"/>
      <c r="G84" s="24"/>
    </row>
    <row r="85" spans="1:7" x14ac:dyDescent="0.3">
      <c r="A85" s="24"/>
      <c r="B85" s="24"/>
      <c r="C85" s="27" t="str">
        <f>C71</f>
        <v>Хлеб витаминизир-ный  Хлеб ржаной</v>
      </c>
      <c r="D85" s="24" t="s">
        <v>349</v>
      </c>
      <c r="E85" s="24" t="s">
        <v>350</v>
      </c>
      <c r="F85" s="24"/>
      <c r="G85" s="24"/>
    </row>
    <row r="86" spans="1:7" x14ac:dyDescent="0.3">
      <c r="A86" s="24" t="s">
        <v>11</v>
      </c>
      <c r="B86" s="26" t="s">
        <v>344</v>
      </c>
      <c r="C86" s="27" t="str">
        <f>'2 неделя'!A16</f>
        <v>Запеканка из творога с рисом</v>
      </c>
      <c r="D86" s="24" t="s">
        <v>349</v>
      </c>
      <c r="E86" s="24" t="s">
        <v>350</v>
      </c>
      <c r="F86" s="24"/>
      <c r="G86" s="24"/>
    </row>
    <row r="87" spans="1:7" x14ac:dyDescent="0.3">
      <c r="A87" s="24"/>
      <c r="B87" s="24"/>
      <c r="C87" s="27" t="str">
        <f>'2 неделя'!A17</f>
        <v>Сгушенное молоко</v>
      </c>
      <c r="D87" s="24" t="s">
        <v>349</v>
      </c>
      <c r="E87" s="24" t="s">
        <v>350</v>
      </c>
      <c r="F87" s="24"/>
      <c r="G87" s="24"/>
    </row>
    <row r="88" spans="1:7" x14ac:dyDescent="0.3">
      <c r="A88" s="24"/>
      <c r="B88" s="24"/>
      <c r="C88" s="27" t="str">
        <f>'2 неделя'!A18</f>
        <v>Какао с молоком</v>
      </c>
      <c r="D88" s="24" t="s">
        <v>349</v>
      </c>
      <c r="E88" s="24" t="s">
        <v>350</v>
      </c>
      <c r="F88" s="24"/>
      <c r="G88" s="24"/>
    </row>
    <row r="89" spans="1:7" x14ac:dyDescent="0.3">
      <c r="A89" s="24" t="s">
        <v>5</v>
      </c>
      <c r="B89" s="26" t="s">
        <v>341</v>
      </c>
      <c r="C89" s="27" t="str">
        <f>'2 неделя'!A24</f>
        <v>Каша геркулесовая</v>
      </c>
      <c r="D89" s="24" t="s">
        <v>349</v>
      </c>
      <c r="E89" s="24" t="s">
        <v>350</v>
      </c>
      <c r="F89" s="24"/>
      <c r="G89" s="24"/>
    </row>
    <row r="90" spans="1:7" x14ac:dyDescent="0.3">
      <c r="A90" s="24"/>
      <c r="B90" s="24"/>
      <c r="C90" s="27" t="str">
        <f>'2 неделя'!A25</f>
        <v>Батон с маслом</v>
      </c>
      <c r="D90" s="24" t="s">
        <v>349</v>
      </c>
      <c r="E90" s="24" t="s">
        <v>350</v>
      </c>
      <c r="F90" s="24"/>
      <c r="G90" s="24"/>
    </row>
    <row r="91" spans="1:7" x14ac:dyDescent="0.3">
      <c r="A91" s="24"/>
      <c r="B91" s="24"/>
      <c r="C91" s="27" t="str">
        <f>'2 неделя'!A26</f>
        <v xml:space="preserve">Чай </v>
      </c>
      <c r="D91" s="24" t="s">
        <v>349</v>
      </c>
      <c r="E91" s="24" t="s">
        <v>350</v>
      </c>
      <c r="F91" s="24"/>
      <c r="G91" s="24"/>
    </row>
    <row r="92" spans="1:7" x14ac:dyDescent="0.3">
      <c r="A92" s="24" t="s">
        <v>339</v>
      </c>
      <c r="B92" s="24" t="s">
        <v>343</v>
      </c>
      <c r="C92" s="27" t="str">
        <f>'2 неделя'!A27</f>
        <v>Снежок</v>
      </c>
      <c r="D92" s="24" t="s">
        <v>349</v>
      </c>
      <c r="E92" s="24" t="s">
        <v>350</v>
      </c>
      <c r="F92" s="24"/>
      <c r="G92" s="24"/>
    </row>
    <row r="93" spans="1:7" x14ac:dyDescent="0.3">
      <c r="A93" s="24" t="s">
        <v>10</v>
      </c>
      <c r="B93" s="26" t="s">
        <v>342</v>
      </c>
      <c r="C93" s="27" t="str">
        <f>'2 неделя'!A29</f>
        <v>Суп картофельный с рыбой</v>
      </c>
      <c r="D93" s="24" t="s">
        <v>349</v>
      </c>
      <c r="E93" s="24" t="s">
        <v>350</v>
      </c>
      <c r="F93" s="24"/>
      <c r="G93" s="24"/>
    </row>
    <row r="94" spans="1:7" ht="40.799999999999997" customHeight="1" x14ac:dyDescent="0.3">
      <c r="A94" s="24"/>
      <c r="B94" s="24"/>
      <c r="C94" s="27" t="str">
        <f>'2 неделя'!A30</f>
        <v>Картофельная запеканка фаршированная отв мясом говядины</v>
      </c>
      <c r="D94" s="24" t="s">
        <v>349</v>
      </c>
      <c r="E94" s="24" t="s">
        <v>350</v>
      </c>
      <c r="F94" s="24"/>
      <c r="G94" s="24"/>
    </row>
    <row r="95" spans="1:7" x14ac:dyDescent="0.3">
      <c r="A95" s="24"/>
      <c r="B95" s="24"/>
      <c r="C95" s="27" t="str">
        <f>'2 неделя'!A31</f>
        <v>Соус сметанный</v>
      </c>
      <c r="D95" s="24" t="s">
        <v>349</v>
      </c>
      <c r="E95" s="24" t="s">
        <v>350</v>
      </c>
      <c r="F95" s="24"/>
      <c r="G95" s="24"/>
    </row>
    <row r="96" spans="1:7" x14ac:dyDescent="0.3">
      <c r="A96" s="24"/>
      <c r="B96" s="24"/>
      <c r="C96" s="27" t="str">
        <f>'2 неделя'!A32</f>
        <v>Салат из свеклы с рас маслом</v>
      </c>
      <c r="D96" s="24" t="s">
        <v>349</v>
      </c>
      <c r="E96" s="24" t="s">
        <v>350</v>
      </c>
      <c r="F96" s="24"/>
      <c r="G96" s="24"/>
    </row>
    <row r="97" spans="1:7" x14ac:dyDescent="0.3">
      <c r="A97" s="24"/>
      <c r="B97" s="24"/>
      <c r="C97" s="27" t="str">
        <f>'2 неделя'!A33</f>
        <v>Кисель</v>
      </c>
      <c r="D97" s="24" t="s">
        <v>349</v>
      </c>
      <c r="E97" s="24" t="s">
        <v>350</v>
      </c>
      <c r="F97" s="24"/>
      <c r="G97" s="24"/>
    </row>
    <row r="98" spans="1:7" x14ac:dyDescent="0.3">
      <c r="A98" s="24"/>
      <c r="B98" s="24"/>
      <c r="C98" s="27" t="str">
        <f>C85</f>
        <v>Хлеб витаминизир-ный  Хлеб ржаной</v>
      </c>
      <c r="D98" s="24" t="s">
        <v>349</v>
      </c>
      <c r="E98" s="24" t="s">
        <v>350</v>
      </c>
      <c r="F98" s="24"/>
      <c r="G98" s="24"/>
    </row>
    <row r="99" spans="1:7" x14ac:dyDescent="0.3">
      <c r="A99" s="24" t="s">
        <v>11</v>
      </c>
      <c r="B99" s="26" t="s">
        <v>344</v>
      </c>
      <c r="C99" s="27" t="str">
        <f>'2 неделя'!A35</f>
        <v>Суп молочный с макаронными изд</v>
      </c>
      <c r="D99" s="24" t="s">
        <v>349</v>
      </c>
      <c r="E99" s="24" t="s">
        <v>350</v>
      </c>
      <c r="F99" s="24"/>
      <c r="G99" s="24"/>
    </row>
    <row r="100" spans="1:7" x14ac:dyDescent="0.3">
      <c r="A100" s="24"/>
      <c r="B100" s="24"/>
      <c r="C100" s="27" t="str">
        <f>'2 неделя'!A36</f>
        <v>Манник со сгущеным молоком</v>
      </c>
      <c r="D100" s="24" t="s">
        <v>349</v>
      </c>
      <c r="E100" s="24" t="s">
        <v>350</v>
      </c>
      <c r="F100" s="24"/>
      <c r="G100" s="24"/>
    </row>
    <row r="101" spans="1:7" x14ac:dyDescent="0.3">
      <c r="A101" s="24"/>
      <c r="B101" s="24"/>
      <c r="C101" s="27" t="str">
        <f>'2 неделя'!A37</f>
        <v xml:space="preserve">Кофейный напиток </v>
      </c>
      <c r="D101" s="24" t="s">
        <v>349</v>
      </c>
      <c r="E101" s="24" t="s">
        <v>350</v>
      </c>
      <c r="F101" s="24"/>
      <c r="G101" s="24"/>
    </row>
    <row r="102" spans="1:7" x14ac:dyDescent="0.3">
      <c r="A102" s="24"/>
      <c r="B102" s="24"/>
      <c r="C102" s="27" t="s">
        <v>347</v>
      </c>
      <c r="D102" s="24" t="s">
        <v>349</v>
      </c>
      <c r="E102" s="24" t="s">
        <v>350</v>
      </c>
      <c r="F102" s="24"/>
      <c r="G102" s="24"/>
    </row>
    <row r="103" spans="1:7" x14ac:dyDescent="0.3">
      <c r="A103" s="24" t="s">
        <v>5</v>
      </c>
      <c r="B103" s="26" t="s">
        <v>341</v>
      </c>
      <c r="C103" s="27" t="str">
        <f>'2 неделя'!A43</f>
        <v>Каша дружба (рис, пшено)</v>
      </c>
      <c r="D103" s="24" t="s">
        <v>349</v>
      </c>
      <c r="E103" s="24" t="s">
        <v>350</v>
      </c>
      <c r="F103" s="24"/>
      <c r="G103" s="24"/>
    </row>
    <row r="104" spans="1:7" x14ac:dyDescent="0.3">
      <c r="A104" s="24"/>
      <c r="B104" s="24"/>
      <c r="C104" s="27" t="str">
        <f>'2 неделя'!A44</f>
        <v>Батон с маслом</v>
      </c>
      <c r="D104" s="24" t="s">
        <v>349</v>
      </c>
      <c r="E104" s="24" t="s">
        <v>350</v>
      </c>
      <c r="F104" s="24"/>
      <c r="G104" s="24"/>
    </row>
    <row r="105" spans="1:7" x14ac:dyDescent="0.3">
      <c r="A105" s="24"/>
      <c r="B105" s="24"/>
      <c r="C105" s="27" t="str">
        <f>'2 неделя'!A45</f>
        <v xml:space="preserve">Чай </v>
      </c>
      <c r="D105" s="24" t="s">
        <v>349</v>
      </c>
      <c r="E105" s="24" t="s">
        <v>350</v>
      </c>
      <c r="F105" s="24"/>
      <c r="G105" s="24"/>
    </row>
    <row r="106" spans="1:7" x14ac:dyDescent="0.3">
      <c r="A106" s="24" t="s">
        <v>339</v>
      </c>
      <c r="B106" s="24" t="s">
        <v>343</v>
      </c>
      <c r="C106" s="27" t="str">
        <f>'2 неделя'!A46</f>
        <v>Сок</v>
      </c>
      <c r="D106" s="24" t="s">
        <v>349</v>
      </c>
      <c r="E106" s="24" t="s">
        <v>350</v>
      </c>
      <c r="F106" s="24"/>
      <c r="G106" s="24"/>
    </row>
    <row r="107" spans="1:7" x14ac:dyDescent="0.3">
      <c r="A107" s="24" t="s">
        <v>10</v>
      </c>
      <c r="B107" s="26" t="s">
        <v>342</v>
      </c>
      <c r="C107" s="27" t="str">
        <f>'2 неделя'!A48</f>
        <v>Свекольник</v>
      </c>
      <c r="D107" s="24" t="s">
        <v>349</v>
      </c>
      <c r="E107" s="24" t="s">
        <v>350</v>
      </c>
      <c r="F107" s="24"/>
      <c r="G107" s="24"/>
    </row>
    <row r="108" spans="1:7" x14ac:dyDescent="0.3">
      <c r="A108" s="24"/>
      <c r="B108" s="24"/>
      <c r="C108" s="27" t="str">
        <f>'2 неделя'!A49</f>
        <v>Бигус с мясом кур</v>
      </c>
      <c r="D108" s="24" t="s">
        <v>349</v>
      </c>
      <c r="E108" s="24" t="s">
        <v>350</v>
      </c>
      <c r="F108" s="24"/>
      <c r="G108" s="24"/>
    </row>
    <row r="109" spans="1:7" x14ac:dyDescent="0.3">
      <c r="A109" s="24"/>
      <c r="B109" s="24"/>
      <c r="C109" s="27" t="str">
        <f>'2 неделя'!A50</f>
        <v>Салат Зимний</v>
      </c>
      <c r="D109" s="24" t="s">
        <v>349</v>
      </c>
      <c r="E109" s="24" t="s">
        <v>350</v>
      </c>
      <c r="F109" s="24"/>
      <c r="G109" s="24"/>
    </row>
    <row r="110" spans="1:7" x14ac:dyDescent="0.3">
      <c r="A110" s="24"/>
      <c r="B110" s="24"/>
      <c r="C110" s="27" t="str">
        <f>'2 неделя'!A51</f>
        <v>Компот из изюма и кураги</v>
      </c>
      <c r="D110" s="24" t="s">
        <v>349</v>
      </c>
      <c r="E110" s="24" t="s">
        <v>350</v>
      </c>
      <c r="F110" s="24"/>
      <c r="G110" s="24"/>
    </row>
    <row r="111" spans="1:7" x14ac:dyDescent="0.3">
      <c r="A111" s="24"/>
      <c r="B111" s="24"/>
      <c r="C111" s="27" t="str">
        <f>'2 неделя'!A52</f>
        <v>Кисель</v>
      </c>
      <c r="D111" s="24" t="s">
        <v>349</v>
      </c>
      <c r="E111" s="24" t="s">
        <v>350</v>
      </c>
      <c r="F111" s="24"/>
      <c r="G111" s="24"/>
    </row>
    <row r="112" spans="1:7" x14ac:dyDescent="0.3">
      <c r="A112" s="24"/>
      <c r="B112" s="24"/>
      <c r="C112" s="27" t="str">
        <f>C98</f>
        <v>Хлеб витаминизир-ный  Хлеб ржаной</v>
      </c>
      <c r="D112" s="24" t="s">
        <v>349</v>
      </c>
      <c r="E112" s="24" t="s">
        <v>350</v>
      </c>
      <c r="F112" s="24"/>
      <c r="G112" s="24"/>
    </row>
    <row r="113" spans="1:7" x14ac:dyDescent="0.3">
      <c r="A113" s="24" t="s">
        <v>11</v>
      </c>
      <c r="B113" s="26" t="s">
        <v>344</v>
      </c>
      <c r="C113" s="27" t="str">
        <f>'2 неделя'!A54</f>
        <v>Картофель запеченый в сметанном соусе</v>
      </c>
      <c r="D113" s="24" t="s">
        <v>349</v>
      </c>
      <c r="E113" s="24" t="s">
        <v>350</v>
      </c>
      <c r="F113" s="24"/>
      <c r="G113" s="24"/>
    </row>
    <row r="114" spans="1:7" x14ac:dyDescent="0.3">
      <c r="A114" s="24"/>
      <c r="B114" s="24"/>
      <c r="C114" s="27" t="str">
        <f>'2 неделя'!A55</f>
        <v>Какао с молоком</v>
      </c>
      <c r="D114" s="24" t="s">
        <v>349</v>
      </c>
      <c r="E114" s="24" t="s">
        <v>350</v>
      </c>
      <c r="F114" s="24"/>
      <c r="G114" s="24"/>
    </row>
    <row r="115" spans="1:7" x14ac:dyDescent="0.3">
      <c r="A115" s="24"/>
      <c r="B115" s="24"/>
      <c r="C115" s="27" t="s">
        <v>347</v>
      </c>
      <c r="D115" s="24" t="s">
        <v>349</v>
      </c>
      <c r="E115" s="24" t="s">
        <v>350</v>
      </c>
      <c r="F115" s="24"/>
      <c r="G115" s="24"/>
    </row>
    <row r="116" spans="1:7" x14ac:dyDescent="0.3">
      <c r="A116" s="24"/>
      <c r="B116" s="24"/>
      <c r="C116" s="27" t="s">
        <v>348</v>
      </c>
      <c r="D116" s="24" t="s">
        <v>349</v>
      </c>
      <c r="E116" s="24" t="s">
        <v>350</v>
      </c>
      <c r="F116" s="24"/>
      <c r="G116" s="24"/>
    </row>
    <row r="117" spans="1:7" x14ac:dyDescent="0.3">
      <c r="A117" s="24" t="s">
        <v>5</v>
      </c>
      <c r="B117" s="26" t="s">
        <v>341</v>
      </c>
      <c r="C117" s="27" t="str">
        <f>'2 неделя'!A61</f>
        <v>Каша ячневая</v>
      </c>
      <c r="D117" s="24" t="s">
        <v>349</v>
      </c>
      <c r="E117" s="24" t="s">
        <v>350</v>
      </c>
      <c r="F117" s="24"/>
      <c r="G117" s="24"/>
    </row>
    <row r="118" spans="1:7" x14ac:dyDescent="0.3">
      <c r="A118" s="24"/>
      <c r="B118" s="24"/>
      <c r="C118" s="27" t="str">
        <f>'2 неделя'!A62</f>
        <v>Батон с маслом</v>
      </c>
      <c r="D118" s="24" t="s">
        <v>349</v>
      </c>
      <c r="E118" s="24" t="s">
        <v>350</v>
      </c>
      <c r="F118" s="24"/>
      <c r="G118" s="24"/>
    </row>
    <row r="119" spans="1:7" x14ac:dyDescent="0.3">
      <c r="A119" s="24"/>
      <c r="B119" s="24"/>
      <c r="C119" s="27" t="str">
        <f>'2 неделя'!A63</f>
        <v>Чай</v>
      </c>
      <c r="D119" s="24" t="s">
        <v>349</v>
      </c>
      <c r="E119" s="24" t="s">
        <v>350</v>
      </c>
      <c r="F119" s="24"/>
      <c r="G119" s="24"/>
    </row>
    <row r="120" spans="1:7" x14ac:dyDescent="0.3">
      <c r="A120" s="24" t="s">
        <v>339</v>
      </c>
      <c r="B120" s="24" t="s">
        <v>343</v>
      </c>
      <c r="C120" s="27" t="str">
        <f>'2 неделя'!A64</f>
        <v>Кефир</v>
      </c>
      <c r="D120" s="24" t="s">
        <v>349</v>
      </c>
      <c r="E120" s="24" t="s">
        <v>350</v>
      </c>
      <c r="F120" s="24"/>
      <c r="G120" s="24"/>
    </row>
    <row r="121" spans="1:7" x14ac:dyDescent="0.3">
      <c r="A121" s="24" t="s">
        <v>10</v>
      </c>
      <c r="B121" s="26" t="s">
        <v>342</v>
      </c>
      <c r="C121" s="27" t="str">
        <f>'2 неделя'!A66</f>
        <v>Рассольник со сметаной</v>
      </c>
      <c r="D121" s="24" t="s">
        <v>349</v>
      </c>
      <c r="E121" s="24" t="s">
        <v>350</v>
      </c>
      <c r="F121" s="24"/>
      <c r="G121" s="24"/>
    </row>
    <row r="122" spans="1:7" x14ac:dyDescent="0.3">
      <c r="A122" s="24"/>
      <c r="B122" s="24"/>
      <c r="C122" s="27" t="str">
        <f>'2 неделя'!A67</f>
        <v>Макаронные изделия отварные</v>
      </c>
      <c r="D122" s="24" t="s">
        <v>349</v>
      </c>
      <c r="E122" s="24" t="s">
        <v>350</v>
      </c>
      <c r="F122" s="24"/>
      <c r="G122" s="24"/>
    </row>
    <row r="123" spans="1:7" x14ac:dyDescent="0.3">
      <c r="A123" s="24"/>
      <c r="B123" s="24"/>
      <c r="C123" s="27" t="str">
        <f>'2 неделя'!A68</f>
        <v>Тефтели из мяса говядины</v>
      </c>
      <c r="D123" s="24" t="s">
        <v>349</v>
      </c>
      <c r="E123" s="24" t="s">
        <v>350</v>
      </c>
      <c r="F123" s="24"/>
      <c r="G123" s="24"/>
    </row>
    <row r="124" spans="1:7" ht="28.8" customHeight="1" x14ac:dyDescent="0.3">
      <c r="A124" s="24"/>
      <c r="B124" s="24"/>
      <c r="C124" s="27" t="str">
        <f>'2 неделя'!A69</f>
        <v>Салат из отв картофеля с зел горошком  рас маслом</v>
      </c>
      <c r="D124" s="24" t="s">
        <v>349</v>
      </c>
      <c r="E124" s="24" t="s">
        <v>350</v>
      </c>
      <c r="F124" s="24"/>
      <c r="G124" s="24"/>
    </row>
    <row r="125" spans="1:7" x14ac:dyDescent="0.3">
      <c r="A125" s="24"/>
      <c r="B125" s="24"/>
      <c r="C125" s="27" t="str">
        <f>'2 неделя'!A70</f>
        <v>Кисель</v>
      </c>
      <c r="D125" s="24" t="s">
        <v>349</v>
      </c>
      <c r="E125" s="24" t="s">
        <v>350</v>
      </c>
      <c r="F125" s="24"/>
      <c r="G125" s="24"/>
    </row>
    <row r="126" spans="1:7" x14ac:dyDescent="0.3">
      <c r="A126" s="24"/>
      <c r="B126" s="24"/>
      <c r="C126" s="27" t="str">
        <f>C112</f>
        <v>Хлеб витаминизир-ный  Хлеб ржаной</v>
      </c>
      <c r="D126" s="24" t="s">
        <v>349</v>
      </c>
      <c r="E126" s="24" t="s">
        <v>350</v>
      </c>
      <c r="F126" s="24"/>
      <c r="G126" s="24"/>
    </row>
    <row r="127" spans="1:7" x14ac:dyDescent="0.3">
      <c r="A127" s="24" t="s">
        <v>11</v>
      </c>
      <c r="B127" s="26" t="s">
        <v>344</v>
      </c>
      <c r="C127" s="27" t="str">
        <f>'2 неделя'!A72</f>
        <v>Омлет запеченый</v>
      </c>
      <c r="D127" s="24" t="s">
        <v>349</v>
      </c>
      <c r="E127" s="24" t="s">
        <v>350</v>
      </c>
      <c r="F127" s="24"/>
      <c r="G127" s="24"/>
    </row>
    <row r="128" spans="1:7" x14ac:dyDescent="0.3">
      <c r="A128" s="24"/>
      <c r="B128" s="24"/>
      <c r="C128" s="27" t="str">
        <f>'2 неделя'!A73</f>
        <v>Печенье</v>
      </c>
      <c r="D128" s="24" t="s">
        <v>349</v>
      </c>
      <c r="E128" s="24" t="s">
        <v>350</v>
      </c>
      <c r="F128" s="24"/>
      <c r="G128" s="24"/>
    </row>
    <row r="129" spans="1:7" x14ac:dyDescent="0.3">
      <c r="A129" s="24"/>
      <c r="B129" s="24"/>
      <c r="C129" s="27" t="s">
        <v>347</v>
      </c>
      <c r="D129" s="24" t="s">
        <v>349</v>
      </c>
      <c r="E129" s="24" t="s">
        <v>350</v>
      </c>
      <c r="F129" s="24"/>
      <c r="G129" s="24"/>
    </row>
    <row r="130" spans="1:7" x14ac:dyDescent="0.3">
      <c r="A130" s="24"/>
      <c r="B130" s="24"/>
      <c r="C130" s="27" t="str">
        <f>'2 неделя'!A75</f>
        <v>Кофейный напиток с молоком</v>
      </c>
      <c r="D130" s="24" t="s">
        <v>349</v>
      </c>
      <c r="E130" s="24" t="s">
        <v>350</v>
      </c>
      <c r="F130" s="24"/>
      <c r="G130" s="24"/>
    </row>
    <row r="131" spans="1:7" x14ac:dyDescent="0.3">
      <c r="A131" s="24" t="s">
        <v>5</v>
      </c>
      <c r="B131" s="26" t="s">
        <v>341</v>
      </c>
      <c r="C131" s="27" t="str">
        <f>'2 неделя'!A80</f>
        <v>Каша пшеничная</v>
      </c>
      <c r="D131" s="24" t="s">
        <v>349</v>
      </c>
      <c r="E131" s="24" t="s">
        <v>350</v>
      </c>
      <c r="F131" s="24"/>
      <c r="G131" s="24"/>
    </row>
    <row r="132" spans="1:7" x14ac:dyDescent="0.3">
      <c r="A132" s="24"/>
      <c r="B132" s="24"/>
      <c r="C132" s="27" t="str">
        <f>'2 неделя'!A81</f>
        <v>Батон с маслом</v>
      </c>
      <c r="D132" s="24" t="s">
        <v>349</v>
      </c>
      <c r="E132" s="24" t="s">
        <v>350</v>
      </c>
      <c r="F132" s="24"/>
      <c r="G132" s="24"/>
    </row>
    <row r="133" spans="1:7" x14ac:dyDescent="0.3">
      <c r="A133" s="24"/>
      <c r="B133" s="24"/>
      <c r="C133" s="27" t="str">
        <f>'2 неделя'!A82</f>
        <v>Чай</v>
      </c>
      <c r="D133" s="24" t="s">
        <v>349</v>
      </c>
      <c r="E133" s="24" t="s">
        <v>350</v>
      </c>
      <c r="F133" s="24"/>
      <c r="G133" s="24"/>
    </row>
    <row r="134" spans="1:7" x14ac:dyDescent="0.3">
      <c r="A134" s="24" t="s">
        <v>339</v>
      </c>
      <c r="B134" s="24" t="s">
        <v>343</v>
      </c>
      <c r="C134" s="27" t="str">
        <f>'2 неделя'!A83</f>
        <v>Сок</v>
      </c>
      <c r="D134" s="24" t="s">
        <v>349</v>
      </c>
      <c r="E134" s="24" t="s">
        <v>350</v>
      </c>
      <c r="F134" s="24"/>
      <c r="G134" s="24"/>
    </row>
    <row r="135" spans="1:7" x14ac:dyDescent="0.3">
      <c r="A135" s="24" t="s">
        <v>10</v>
      </c>
      <c r="B135" s="26" t="s">
        <v>342</v>
      </c>
      <c r="C135" s="27" t="str">
        <f>'2 неделя'!A85</f>
        <v>Суп картофельный с макар изделиями</v>
      </c>
      <c r="D135" s="24" t="s">
        <v>349</v>
      </c>
      <c r="E135" s="24" t="s">
        <v>350</v>
      </c>
      <c r="F135" s="24"/>
      <c r="G135" s="24"/>
    </row>
    <row r="136" spans="1:7" x14ac:dyDescent="0.3">
      <c r="A136" s="24"/>
      <c r="B136" s="24"/>
      <c r="C136" s="27" t="str">
        <f>'2 неделя'!A86</f>
        <v>Пюре картофельное</v>
      </c>
      <c r="D136" s="24" t="s">
        <v>349</v>
      </c>
      <c r="E136" s="24" t="s">
        <v>350</v>
      </c>
      <c r="F136" s="24"/>
      <c r="G136" s="24"/>
    </row>
    <row r="137" spans="1:7" x14ac:dyDescent="0.3">
      <c r="A137" s="24"/>
      <c r="B137" s="24"/>
      <c r="C137" s="27" t="str">
        <f>'2 неделя'!A87</f>
        <v>Биточки (котлеты) рыбные</v>
      </c>
      <c r="D137" s="24" t="s">
        <v>349</v>
      </c>
      <c r="E137" s="24" t="s">
        <v>350</v>
      </c>
      <c r="F137" s="24"/>
      <c r="G137" s="24"/>
    </row>
    <row r="138" spans="1:7" x14ac:dyDescent="0.3">
      <c r="A138" s="24"/>
      <c r="B138" s="24"/>
      <c r="C138" s="27" t="str">
        <f>'2 неделя'!A88</f>
        <v>Рыба тушеная с овощами</v>
      </c>
      <c r="D138" s="24" t="s">
        <v>349</v>
      </c>
      <c r="E138" s="24" t="s">
        <v>350</v>
      </c>
      <c r="F138" s="24"/>
      <c r="G138" s="24"/>
    </row>
    <row r="139" spans="1:7" x14ac:dyDescent="0.3">
      <c r="A139" s="24"/>
      <c r="B139" s="24"/>
      <c r="C139" s="27" t="str">
        <f>'2 неделя'!A89</f>
        <v>Соус томатный</v>
      </c>
      <c r="D139" s="24" t="s">
        <v>349</v>
      </c>
      <c r="E139" s="24" t="s">
        <v>350</v>
      </c>
      <c r="F139" s="24"/>
      <c r="G139" s="24"/>
    </row>
    <row r="140" spans="1:7" x14ac:dyDescent="0.3">
      <c r="A140" s="24"/>
      <c r="B140" s="24"/>
      <c r="C140" s="27" t="str">
        <f>'2 неделя'!A90</f>
        <v>Салат из капусты с морковью и рас маслом</v>
      </c>
      <c r="D140" s="24" t="s">
        <v>349</v>
      </c>
      <c r="E140" s="24" t="s">
        <v>350</v>
      </c>
      <c r="F140" s="24"/>
      <c r="G140" s="24"/>
    </row>
    <row r="141" spans="1:7" x14ac:dyDescent="0.3">
      <c r="A141" s="24"/>
      <c r="B141" s="24"/>
      <c r="C141" s="27" t="str">
        <f>'2 неделя'!A91</f>
        <v>Компот из изюма и кураги</v>
      </c>
      <c r="D141" s="24" t="s">
        <v>349</v>
      </c>
      <c r="E141" s="24" t="s">
        <v>350</v>
      </c>
      <c r="F141" s="24"/>
      <c r="G141" s="24"/>
    </row>
    <row r="142" spans="1:7" x14ac:dyDescent="0.3">
      <c r="A142" s="24"/>
      <c r="B142" s="24"/>
      <c r="C142" s="27" t="str">
        <f>C126</f>
        <v>Хлеб витаминизир-ный  Хлеб ржаной</v>
      </c>
      <c r="D142" s="24" t="s">
        <v>349</v>
      </c>
      <c r="E142" s="24" t="s">
        <v>350</v>
      </c>
      <c r="F142" s="24"/>
      <c r="G142" s="24"/>
    </row>
    <row r="143" spans="1:7" ht="28.2" customHeight="1" x14ac:dyDescent="0.3">
      <c r="A143" s="24" t="s">
        <v>11</v>
      </c>
      <c r="B143" s="26" t="s">
        <v>344</v>
      </c>
      <c r="C143" s="27" t="str">
        <f>'2 неделя'!A93</f>
        <v>Салат из отварного картофеля, моркови, свеклы с репчатым луком, соленым огурцом и растительным маслом</v>
      </c>
      <c r="D143" s="24" t="s">
        <v>349</v>
      </c>
      <c r="E143" s="24" t="s">
        <v>350</v>
      </c>
      <c r="F143" s="24"/>
      <c r="G143" s="24"/>
    </row>
    <row r="144" spans="1:7" x14ac:dyDescent="0.3">
      <c r="A144" s="24"/>
      <c r="B144" s="24"/>
      <c r="C144" s="27" t="str">
        <f>'2 неделя'!A94</f>
        <v xml:space="preserve">Пирожок с повидлом </v>
      </c>
      <c r="D144" s="24" t="s">
        <v>349</v>
      </c>
      <c r="E144" s="24" t="s">
        <v>350</v>
      </c>
      <c r="F144" s="24"/>
      <c r="G144" s="24"/>
    </row>
    <row r="145" spans="1:7" x14ac:dyDescent="0.3">
      <c r="A145" s="25"/>
      <c r="B145" s="25"/>
      <c r="C145" s="28" t="str">
        <f>'2 неделя'!A95</f>
        <v>Чай</v>
      </c>
      <c r="D145" s="24" t="s">
        <v>349</v>
      </c>
      <c r="E145" s="24" t="s">
        <v>350</v>
      </c>
      <c r="F145" s="25"/>
      <c r="G145" s="25"/>
    </row>
  </sheetData>
  <pageMargins left="0.98425196850393704" right="0.39370078740157483" top="0.74803149606299213" bottom="0.74803149606299213" header="0.31496062992125984" footer="0.31496062992125984"/>
  <pageSetup paperSize="9" scale="6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 неделя</vt:lpstr>
      <vt:lpstr>2 неделя</vt:lpstr>
      <vt:lpstr>Бракераж</vt:lpstr>
      <vt:lpstr>Лист3</vt:lpstr>
      <vt:lpstr>'1 неделя'!Область_печати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mkdou11</cp:lastModifiedBy>
  <cp:lastPrinted>2024-11-11T12:14:39Z</cp:lastPrinted>
  <dcterms:created xsi:type="dcterms:W3CDTF">2015-02-10T03:55:14Z</dcterms:created>
  <dcterms:modified xsi:type="dcterms:W3CDTF">2025-01-28T12:08:24Z</dcterms:modified>
</cp:coreProperties>
</file>